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402\Desktop\強化補助金\"/>
    </mc:Choice>
  </mc:AlternateContent>
  <xr:revisionPtr revIDLastSave="0" documentId="13_ncr:1_{EB98C9E5-9477-4D83-88CF-A9ADAEC2818E}" xr6:coauthVersionLast="47" xr6:coauthVersionMax="47" xr10:uidLastSave="{00000000-0000-0000-0000-000000000000}"/>
  <workbookProtection workbookAlgorithmName="SHA-512" workbookHashValue="tlDM5W2Q3GH0V7mTrlyoGrco0IuD6Ly2tPmYoOe6nGgqoUXP72+wpl4QZEgBBwt8Wo3sOpyTNWbPUaWfydyCBg==" workbookSaltValue="taZN+0juX7Tph4b4x/sbbg==" workbookSpinCount="100000" lockStructure="1"/>
  <bookViews>
    <workbookView xWindow="-120" yWindow="-120" windowWidth="29040" windowHeight="15720" xr2:uid="{00000000-000D-0000-FFFF-FFFF00000000}"/>
  </bookViews>
  <sheets>
    <sheet name="２２-2．中・高体連育成強化予算書" sheetId="1" r:id="rId1"/>
  </sheets>
  <definedNames>
    <definedName name="_xlnm.Print_Area" localSheetId="0">'２２-2．中・高体連育成強化予算書'!$A$1:$CL$45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5" i="1" l="1"/>
  <c r="AU19" i="1"/>
  <c r="BQ2" i="1"/>
  <c r="B37" i="1"/>
  <c r="AP37" i="1"/>
  <c r="F37" i="1" s="1"/>
  <c r="H37" i="1" s="1"/>
  <c r="AU37" i="1"/>
  <c r="CI37" i="1"/>
  <c r="AY37" i="1" s="1"/>
  <c r="BA37" i="1" s="1"/>
  <c r="BB2" i="1"/>
  <c r="CI19" i="1"/>
  <c r="BZ43" i="1"/>
  <c r="AP7" i="1"/>
  <c r="AU7" i="1"/>
  <c r="CI7" i="1"/>
  <c r="B13" i="1"/>
  <c r="AP13" i="1"/>
  <c r="F13" i="1" s="1"/>
  <c r="H13" i="1" s="1"/>
  <c r="AU13" i="1"/>
  <c r="CI13" i="1"/>
  <c r="AY13" i="1" s="1"/>
  <c r="BA13" i="1" s="1"/>
  <c r="B19" i="1"/>
  <c r="AP19" i="1"/>
  <c r="B25" i="1"/>
  <c r="F25" i="1"/>
  <c r="H25" i="1" s="1"/>
  <c r="AU25" i="1"/>
  <c r="CI25" i="1"/>
  <c r="AY25" i="1"/>
  <c r="BA25" i="1" s="1"/>
  <c r="B31" i="1"/>
  <c r="F31" i="1" s="1"/>
  <c r="H31" i="1" s="1"/>
  <c r="AP31" i="1"/>
  <c r="AU31" i="1"/>
  <c r="CI31" i="1"/>
  <c r="D43" i="1"/>
  <c r="M43" i="1"/>
  <c r="S43" i="1"/>
  <c r="AA43" i="1"/>
  <c r="AG43" i="1"/>
  <c r="AK43" i="1"/>
  <c r="AW43" i="1"/>
  <c r="BF43" i="1"/>
  <c r="BL43" i="1"/>
  <c r="BT43" i="1"/>
  <c r="CD43" i="1"/>
  <c r="CK44" i="1"/>
  <c r="AR44" i="1"/>
  <c r="B7" i="1"/>
  <c r="F7" i="1" l="1"/>
  <c r="H7" i="1" s="1"/>
  <c r="AU43" i="1"/>
  <c r="AY31" i="1"/>
  <c r="BA31" i="1" s="1"/>
  <c r="F19" i="1"/>
  <c r="F43" i="1" s="1"/>
  <c r="AY7" i="1"/>
  <c r="AY19" i="1"/>
  <c r="BA19" i="1" s="1"/>
  <c r="BA7" i="1"/>
  <c r="CI44" i="1"/>
  <c r="AP44" i="1"/>
  <c r="B43" i="1"/>
  <c r="H19" i="1" l="1"/>
  <c r="H43" i="1" s="1"/>
  <c r="BA43" i="1"/>
  <c r="AY43" i="1"/>
</calcChain>
</file>

<file path=xl/sharedStrings.xml><?xml version="1.0" encoding="utf-8"?>
<sst xmlns="http://schemas.openxmlformats.org/spreadsheetml/2006/main" count="617" uniqueCount="74">
  <si>
    <t>支出の部</t>
  </si>
  <si>
    <t xml:space="preserve"> 報</t>
  </si>
  <si>
    <t xml:space="preserve"> 宿</t>
  </si>
  <si>
    <t xml:space="preserve"> 交</t>
  </si>
  <si>
    <t>合計</t>
  </si>
  <si>
    <t xml:space="preserve"> 総事業費</t>
  </si>
  <si>
    <t>様式　要覧２２－２</t>
    <rPh sb="0" eb="2">
      <t>ヨウシキ</t>
    </rPh>
    <rPh sb="3" eb="5">
      <t>ヨウラン</t>
    </rPh>
    <phoneticPr fontId="19"/>
  </si>
  <si>
    <t>）年度</t>
    <rPh sb="1" eb="3">
      <t>ネンド</t>
    </rPh>
    <phoneticPr fontId="19"/>
  </si>
  <si>
    <t>（</t>
    <phoneticPr fontId="19"/>
  </si>
  <si>
    <t>）</t>
    <phoneticPr fontId="19"/>
  </si>
  <si>
    <t>○○</t>
    <phoneticPr fontId="19"/>
  </si>
  <si>
    <t>収入の部</t>
    <rPh sb="0" eb="2">
      <t>シュウニュウ</t>
    </rPh>
    <rPh sb="3" eb="4">
      <t>ブ</t>
    </rPh>
    <phoneticPr fontId="19"/>
  </si>
  <si>
    <t>(</t>
    <phoneticPr fontId="19"/>
  </si>
  <si>
    <t>)</t>
    <phoneticPr fontId="19"/>
  </si>
  <si>
    <t>枚目</t>
    <rPh sb="0" eb="2">
      <t>マイメ</t>
    </rPh>
    <phoneticPr fontId="19"/>
  </si>
  <si>
    <t>事業
Ｎｏ．</t>
    <rPh sb="0" eb="2">
      <t>ジギョウ</t>
    </rPh>
    <phoneticPr fontId="19"/>
  </si>
  <si>
    <t>高体連
補助金</t>
    <rPh sb="0" eb="3">
      <t>コウタイレン</t>
    </rPh>
    <rPh sb="4" eb="7">
      <t>ホジョキン</t>
    </rPh>
    <phoneticPr fontId="19"/>
  </si>
  <si>
    <t>専門部
負担金</t>
    <rPh sb="0" eb="3">
      <t>センモンブ</t>
    </rPh>
    <phoneticPr fontId="19"/>
  </si>
  <si>
    <t>参加料等
そ の 他</t>
    <rPh sb="0" eb="3">
      <t>サンカリョウ</t>
    </rPh>
    <rPh sb="3" eb="4">
      <t>トウ</t>
    </rPh>
    <phoneticPr fontId="19"/>
  </si>
  <si>
    <t>合計金額</t>
    <phoneticPr fontId="19"/>
  </si>
  <si>
    <t>事業
Ｎｏ．</t>
    <rPh sb="0" eb="1">
      <t>ゴト</t>
    </rPh>
    <rPh sb="1" eb="2">
      <t>ギョウ</t>
    </rPh>
    <phoneticPr fontId="19"/>
  </si>
  <si>
    <t>宿泊費</t>
    <rPh sb="0" eb="3">
      <t>シュクハクヒ</t>
    </rPh>
    <phoneticPr fontId="19"/>
  </si>
  <si>
    <t xml:space="preserve"> ＠（単価）×泊数</t>
    <phoneticPr fontId="19"/>
  </si>
  <si>
    <t>交通費</t>
    <rPh sb="0" eb="3">
      <t>コウツウヒ</t>
    </rPh>
    <phoneticPr fontId="19"/>
  </si>
  <si>
    <t>起　点～目的地</t>
    <phoneticPr fontId="19"/>
  </si>
  <si>
    <t>会場　　使用料</t>
    <phoneticPr fontId="19"/>
  </si>
  <si>
    <t>会場名</t>
    <phoneticPr fontId="19"/>
  </si>
  <si>
    <t>講　師</t>
    <rPh sb="0" eb="1">
      <t>コウ</t>
    </rPh>
    <rPh sb="2" eb="3">
      <t>シ</t>
    </rPh>
    <phoneticPr fontId="19"/>
  </si>
  <si>
    <t>その他</t>
    <rPh sb="2" eb="3">
      <t>タ</t>
    </rPh>
    <phoneticPr fontId="19"/>
  </si>
  <si>
    <t>項　目</t>
    <phoneticPr fontId="19"/>
  </si>
  <si>
    <t>総事業費</t>
    <phoneticPr fontId="19"/>
  </si>
  <si>
    <t>補助対象経費
（領収書提出）</t>
    <rPh sb="2" eb="4">
      <t>タイショウ</t>
    </rPh>
    <rPh sb="4" eb="6">
      <t>ケイヒ</t>
    </rPh>
    <rPh sb="8" eb="11">
      <t>リョウシュウショ</t>
    </rPh>
    <rPh sb="11" eb="13">
      <t>テイシュツ</t>
    </rPh>
    <phoneticPr fontId="19"/>
  </si>
  <si>
    <t>指導者宿泊費</t>
    <phoneticPr fontId="19"/>
  </si>
  <si>
    <t>指導者交通費</t>
    <rPh sb="3" eb="5">
      <t>コウツウ</t>
    </rPh>
    <phoneticPr fontId="19"/>
  </si>
  <si>
    <t>＠（単価）×回数</t>
    <phoneticPr fontId="19"/>
  </si>
  <si>
    <t>宿　泊　費</t>
    <phoneticPr fontId="19"/>
  </si>
  <si>
    <t>指導者宿泊費</t>
    <phoneticPr fontId="19"/>
  </si>
  <si>
    <t>選手宿泊費</t>
    <phoneticPr fontId="19"/>
  </si>
  <si>
    <t>選手交通費</t>
    <rPh sb="2" eb="4">
      <t>コウツウ</t>
    </rPh>
    <phoneticPr fontId="19"/>
  </si>
  <si>
    <t>金　額</t>
    <phoneticPr fontId="19"/>
  </si>
  <si>
    <t>交　通　費</t>
    <phoneticPr fontId="19"/>
  </si>
  <si>
    <t>円</t>
    <rPh sb="0" eb="1">
      <t>エン</t>
    </rPh>
    <phoneticPr fontId="19"/>
  </si>
  <si>
    <t>＠</t>
    <phoneticPr fontId="19"/>
  </si>
  <si>
    <t>円×</t>
    <rPh sb="0" eb="1">
      <t>エン</t>
    </rPh>
    <phoneticPr fontId="19"/>
  </si>
  <si>
    <t>泊</t>
    <rPh sb="0" eb="1">
      <t>ハク</t>
    </rPh>
    <phoneticPr fontId="19"/>
  </si>
  <si>
    <t>～</t>
    <phoneticPr fontId="19"/>
  </si>
  <si>
    <t>会場使用料</t>
    <rPh sb="0" eb="2">
      <t>カイジョウ</t>
    </rPh>
    <rPh sb="2" eb="5">
      <t>シヨウリョウ</t>
    </rPh>
    <phoneticPr fontId="19"/>
  </si>
  <si>
    <t xml:space="preserve"> 会場</t>
    <phoneticPr fontId="19"/>
  </si>
  <si>
    <t>項目</t>
    <phoneticPr fontId="19"/>
  </si>
  <si>
    <t>各地</t>
    <rPh sb="0" eb="2">
      <t>カクチ</t>
    </rPh>
    <phoneticPr fontId="19"/>
  </si>
  <si>
    <t>～</t>
    <phoneticPr fontId="19"/>
  </si>
  <si>
    <t>大津京</t>
    <rPh sb="0" eb="2">
      <t>オオツ</t>
    </rPh>
    <rPh sb="2" eb="3">
      <t>キョウ</t>
    </rPh>
    <phoneticPr fontId="19"/>
  </si>
  <si>
    <t>滋賀県立スポーツ会館</t>
    <rPh sb="0" eb="4">
      <t>シガケンリツ</t>
    </rPh>
    <rPh sb="8" eb="10">
      <t>カイカン</t>
    </rPh>
    <phoneticPr fontId="19"/>
  </si>
  <si>
    <t>指</t>
    <rPh sb="0" eb="1">
      <t>ユビ</t>
    </rPh>
    <phoneticPr fontId="19"/>
  </si>
  <si>
    <t>×</t>
    <phoneticPr fontId="19"/>
  </si>
  <si>
    <t>回</t>
    <rPh sb="0" eb="1">
      <t>カイ</t>
    </rPh>
    <phoneticPr fontId="19"/>
  </si>
  <si>
    <t xml:space="preserve"> ＠</t>
    <phoneticPr fontId="19"/>
  </si>
  <si>
    <t>選</t>
    <phoneticPr fontId="19"/>
  </si>
  <si>
    <t xml:space="preserve"> 金額</t>
    <phoneticPr fontId="19"/>
  </si>
  <si>
    <t>金額</t>
    <phoneticPr fontId="19"/>
  </si>
  <si>
    <t>近江八幡</t>
    <rPh sb="0" eb="4">
      <t>オウミハチマン</t>
    </rPh>
    <phoneticPr fontId="19"/>
  </si>
  <si>
    <t>～</t>
    <phoneticPr fontId="19"/>
  </si>
  <si>
    <t>近鉄奈良</t>
    <rPh sb="0" eb="2">
      <t>キンテツ</t>
    </rPh>
    <rPh sb="2" eb="4">
      <t>ナラ</t>
    </rPh>
    <phoneticPr fontId="19"/>
  </si>
  <si>
    <t>奈良市鴻池陸上競技場</t>
    <rPh sb="0" eb="3">
      <t>ナラシ</t>
    </rPh>
    <rPh sb="3" eb="5">
      <t>コウノイケ</t>
    </rPh>
    <rPh sb="5" eb="7">
      <t>リクジョウ</t>
    </rPh>
    <rPh sb="7" eb="10">
      <t>キョウギジョウ</t>
    </rPh>
    <phoneticPr fontId="19"/>
  </si>
  <si>
    <t>消耗品購入</t>
    <rPh sb="0" eb="3">
      <t>ショウモウヒン</t>
    </rPh>
    <rPh sb="3" eb="5">
      <t>コウニュウ</t>
    </rPh>
    <phoneticPr fontId="19"/>
  </si>
  <si>
    <t>合計</t>
    <phoneticPr fontId="19"/>
  </si>
  <si>
    <t>合計</t>
    <phoneticPr fontId="19"/>
  </si>
  <si>
    <t>報　奨　費</t>
    <rPh sb="0" eb="1">
      <t>ホウ</t>
    </rPh>
    <rPh sb="2" eb="3">
      <t>ススム</t>
    </rPh>
    <phoneticPr fontId="19"/>
  </si>
  <si>
    <t>報　奨　費</t>
    <rPh sb="0" eb="1">
      <t>ホウ</t>
    </rPh>
    <rPh sb="2" eb="3">
      <t>ススム</t>
    </rPh>
    <rPh sb="4" eb="5">
      <t>ヒ</t>
    </rPh>
    <phoneticPr fontId="19"/>
  </si>
  <si>
    <t xml:space="preserve"> 補助対象経費
（領収書提出）</t>
  </si>
  <si>
    <t>令和（</t>
    <rPh sb="0" eb="2">
      <t>レイワ</t>
    </rPh>
    <phoneticPr fontId="19"/>
  </si>
  <si>
    <t>会場　使用料</t>
    <phoneticPr fontId="19"/>
  </si>
  <si>
    <t>会場 使用料</t>
    <phoneticPr fontId="19"/>
  </si>
  <si>
    <t>中・高体連育成強化対策事業収支予算書</t>
    <rPh sb="0" eb="1">
      <t>チュウ</t>
    </rPh>
    <rPh sb="2" eb="5">
      <t>コウタイレン</t>
    </rPh>
    <rPh sb="5" eb="7">
      <t>イクセイ</t>
    </rPh>
    <rPh sb="7" eb="9">
      <t>キョウカ</t>
    </rPh>
    <rPh sb="9" eb="11">
      <t>タイサク</t>
    </rPh>
    <rPh sb="11" eb="13">
      <t>ジギョウ</t>
    </rPh>
    <rPh sb="13" eb="14">
      <t>オサム</t>
    </rPh>
    <rPh sb="14" eb="15">
      <t>ササ</t>
    </rPh>
    <rPh sb="15" eb="16">
      <t>ヨ</t>
    </rPh>
    <rPh sb="16" eb="17">
      <t>ザン</t>
    </rPh>
    <rPh sb="17" eb="18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</si>
</sst>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40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24" borderId="10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38" fontId="24" fillId="24" borderId="46" xfId="33" applyFont="1" applyFill="1" applyBorder="1" applyAlignment="1" applyProtection="1">
      <alignment horizontal="center" vertical="center" shrinkToFit="1"/>
      <protection locked="0"/>
    </xf>
    <xf numFmtId="38" fontId="24" fillId="24" borderId="50" xfId="33" applyFont="1" applyFill="1" applyBorder="1" applyAlignment="1" applyProtection="1">
      <alignment horizontal="center" vertical="center" shrinkToFit="1"/>
      <protection locked="0"/>
    </xf>
    <xf numFmtId="38" fontId="24" fillId="24" borderId="27" xfId="33" applyFont="1" applyFill="1" applyBorder="1" applyAlignment="1" applyProtection="1">
      <alignment horizontal="center" vertical="center" shrinkToFit="1"/>
      <protection locked="0"/>
    </xf>
    <xf numFmtId="38" fontId="24" fillId="24" borderId="29" xfId="33" applyFont="1" applyFill="1" applyBorder="1" applyAlignment="1" applyProtection="1">
      <alignment horizontal="center" vertical="center" shrinkToFit="1"/>
      <protection locked="0"/>
    </xf>
    <xf numFmtId="38" fontId="24" fillId="0" borderId="46" xfId="33" applyFont="1" applyFill="1" applyBorder="1" applyAlignment="1" applyProtection="1">
      <alignment horizontal="center" vertical="center" shrinkToFit="1"/>
      <protection locked="0"/>
    </xf>
    <xf numFmtId="38" fontId="24" fillId="0" borderId="27" xfId="33" applyFont="1" applyFill="1" applyBorder="1" applyAlignment="1" applyProtection="1">
      <alignment horizontal="center" vertical="center" shrinkToFit="1"/>
      <protection locked="0"/>
    </xf>
    <xf numFmtId="38" fontId="24" fillId="24" borderId="45" xfId="33" applyFont="1" applyFill="1" applyBorder="1" applyAlignment="1" applyProtection="1">
      <alignment horizontal="center" vertical="center" shrinkToFit="1"/>
      <protection locked="0"/>
    </xf>
    <xf numFmtId="38" fontId="24" fillId="24" borderId="49" xfId="33" applyFont="1" applyFill="1" applyBorder="1" applyAlignment="1" applyProtection="1">
      <alignment horizontal="center" vertical="center" shrinkToFit="1"/>
      <protection locked="0"/>
    </xf>
    <xf numFmtId="38" fontId="24" fillId="0" borderId="32" xfId="33" applyFont="1" applyFill="1" applyBorder="1" applyAlignment="1" applyProtection="1">
      <alignment horizontal="center" vertical="center" textRotation="255" shrinkToFit="1"/>
      <protection locked="0"/>
    </xf>
    <xf numFmtId="38" fontId="24" fillId="0" borderId="24" xfId="33" applyFont="1" applyFill="1" applyBorder="1" applyAlignment="1" applyProtection="1">
      <alignment horizontal="center" vertical="center" textRotation="255" shrinkToFit="1"/>
      <protection locked="0"/>
    </xf>
    <xf numFmtId="38" fontId="24" fillId="0" borderId="25" xfId="33" applyFont="1" applyFill="1" applyBorder="1" applyAlignment="1" applyProtection="1">
      <alignment horizontal="center" vertical="center" textRotation="255" shrinkToFit="1"/>
      <protection locked="0"/>
    </xf>
    <xf numFmtId="38" fontId="24" fillId="0" borderId="45" xfId="33" applyFont="1" applyFill="1" applyBorder="1" applyAlignment="1">
      <alignment horizontal="right" vertical="center"/>
    </xf>
    <xf numFmtId="38" fontId="24" fillId="0" borderId="16" xfId="33" applyFont="1" applyFill="1" applyBorder="1" applyAlignment="1">
      <alignment horizontal="right" vertical="center"/>
    </xf>
    <xf numFmtId="38" fontId="24" fillId="0" borderId="18" xfId="33" applyFont="1" applyFill="1" applyBorder="1" applyAlignment="1">
      <alignment horizontal="right" vertical="center"/>
    </xf>
    <xf numFmtId="38" fontId="24" fillId="0" borderId="50" xfId="33" applyFont="1" applyFill="1" applyBorder="1" applyAlignment="1">
      <alignment horizontal="center" vertical="center" shrinkToFit="1"/>
    </xf>
    <xf numFmtId="38" fontId="24" fillId="0" borderId="34" xfId="33" applyFont="1" applyFill="1" applyBorder="1" applyAlignment="1">
      <alignment horizontal="center" vertical="center" shrinkToFit="1"/>
    </xf>
    <xf numFmtId="38" fontId="24" fillId="0" borderId="35" xfId="33" applyFont="1" applyFill="1" applyBorder="1" applyAlignment="1">
      <alignment horizontal="center" vertical="center" shrinkToFit="1"/>
    </xf>
    <xf numFmtId="38" fontId="24" fillId="0" borderId="52" xfId="33" applyFont="1" applyFill="1" applyBorder="1" applyAlignment="1">
      <alignment horizontal="right" vertical="center" shrinkToFit="1"/>
    </xf>
    <xf numFmtId="38" fontId="24" fillId="0" borderId="40" xfId="33" applyFont="1" applyFill="1" applyBorder="1" applyAlignment="1">
      <alignment horizontal="right" vertical="center" shrinkToFit="1"/>
    </xf>
    <xf numFmtId="38" fontId="24" fillId="0" borderId="41" xfId="33" applyFont="1" applyFill="1" applyBorder="1" applyAlignment="1">
      <alignment horizontal="right" vertical="center" shrinkToFit="1"/>
    </xf>
    <xf numFmtId="38" fontId="24" fillId="0" borderId="54" xfId="33" applyFont="1" applyFill="1" applyBorder="1" applyAlignment="1">
      <alignment horizontal="center" vertical="center" shrinkToFit="1"/>
    </xf>
    <xf numFmtId="38" fontId="24" fillId="0" borderId="17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38" fontId="24" fillId="24" borderId="45" xfId="33" applyFont="1" applyFill="1" applyBorder="1" applyAlignment="1" applyProtection="1">
      <alignment horizontal="right" vertical="center" shrinkToFit="1"/>
      <protection locked="0"/>
    </xf>
    <xf numFmtId="38" fontId="24" fillId="24" borderId="16" xfId="33" applyFont="1" applyFill="1" applyBorder="1" applyAlignment="1" applyProtection="1">
      <alignment horizontal="right" vertical="center" shrinkToFit="1"/>
      <protection locked="0"/>
    </xf>
    <xf numFmtId="38" fontId="24" fillId="24" borderId="18" xfId="33" applyFont="1" applyFill="1" applyBorder="1" applyAlignment="1" applyProtection="1">
      <alignment horizontal="right" vertical="center" shrinkToFit="1"/>
      <protection locked="0"/>
    </xf>
    <xf numFmtId="38" fontId="24" fillId="24" borderId="54" xfId="33" applyFont="1" applyFill="1" applyBorder="1" applyAlignment="1" applyProtection="1">
      <alignment horizontal="center" vertical="center" shrinkToFit="1"/>
      <protection locked="0"/>
    </xf>
    <xf numFmtId="38" fontId="24" fillId="24" borderId="51" xfId="33" applyFont="1" applyFill="1" applyBorder="1" applyAlignment="1" applyProtection="1">
      <alignment horizontal="center" vertical="center" shrinkToFit="1"/>
      <protection locked="0"/>
    </xf>
    <xf numFmtId="38" fontId="24" fillId="0" borderId="45" xfId="33" applyFont="1" applyFill="1" applyBorder="1" applyAlignment="1" applyProtection="1">
      <alignment horizontal="center" vertical="center" shrinkToFit="1"/>
      <protection locked="0"/>
    </xf>
    <xf numFmtId="38" fontId="24" fillId="0" borderId="49" xfId="33" applyFont="1" applyFill="1" applyBorder="1" applyAlignment="1" applyProtection="1">
      <alignment horizontal="center" vertical="center" shrinkToFit="1"/>
      <protection locked="0"/>
    </xf>
    <xf numFmtId="38" fontId="24" fillId="0" borderId="32" xfId="33" applyFont="1" applyFill="1" applyBorder="1" applyAlignment="1" applyProtection="1">
      <alignment horizontal="center" vertical="center" shrinkToFit="1"/>
      <protection locked="0"/>
    </xf>
    <xf numFmtId="38" fontId="24" fillId="0" borderId="33" xfId="33" applyFont="1" applyFill="1" applyBorder="1" applyAlignment="1" applyProtection="1">
      <alignment horizontal="center" vertical="center" shrinkToFit="1"/>
      <protection locked="0"/>
    </xf>
    <xf numFmtId="38" fontId="27" fillId="0" borderId="45" xfId="33" applyFont="1" applyFill="1" applyBorder="1" applyAlignment="1" applyProtection="1">
      <alignment horizontal="center" vertical="center" shrinkToFit="1"/>
      <protection locked="0"/>
    </xf>
    <xf numFmtId="38" fontId="27" fillId="0" borderId="49" xfId="33" applyFont="1" applyFill="1" applyBorder="1" applyAlignment="1" applyProtection="1">
      <alignment horizontal="center" vertical="center" shrinkToFit="1"/>
      <protection locked="0"/>
    </xf>
    <xf numFmtId="38" fontId="24" fillId="24" borderId="46" xfId="33" applyFont="1" applyFill="1" applyBorder="1" applyAlignment="1" applyProtection="1">
      <alignment horizontal="right" vertical="center" shrinkToFit="1"/>
      <protection locked="0"/>
    </xf>
    <xf numFmtId="38" fontId="24" fillId="24" borderId="10" xfId="33" applyFont="1" applyFill="1" applyBorder="1" applyAlignment="1" applyProtection="1">
      <alignment horizontal="right" vertical="center" shrinkToFit="1"/>
      <protection locked="0"/>
    </xf>
    <xf numFmtId="38" fontId="24" fillId="0" borderId="54" xfId="33" applyFont="1" applyFill="1" applyBorder="1" applyAlignment="1" applyProtection="1">
      <alignment horizontal="center" vertical="center" shrinkToFit="1"/>
      <protection locked="0"/>
    </xf>
    <xf numFmtId="38" fontId="24" fillId="0" borderId="19" xfId="33" applyFont="1" applyFill="1" applyBorder="1" applyAlignment="1" applyProtection="1">
      <alignment horizontal="center" vertical="center" shrinkToFit="1"/>
      <protection locked="0"/>
    </xf>
    <xf numFmtId="38" fontId="24" fillId="0" borderId="50" xfId="33" applyFont="1" applyFill="1" applyBorder="1" applyAlignment="1" applyProtection="1">
      <alignment horizontal="center" vertical="center" shrinkToFit="1"/>
      <protection locked="0"/>
    </xf>
    <xf numFmtId="38" fontId="24" fillId="0" borderId="35" xfId="33" applyFont="1" applyFill="1" applyBorder="1" applyAlignment="1" applyProtection="1">
      <alignment horizontal="center" vertical="center" shrinkToFit="1"/>
      <protection locked="0"/>
    </xf>
    <xf numFmtId="38" fontId="24" fillId="0" borderId="29" xfId="33" applyFont="1" applyFill="1" applyBorder="1" applyAlignment="1" applyProtection="1">
      <alignment horizontal="center" vertical="center" shrinkToFit="1"/>
      <protection locked="0"/>
    </xf>
    <xf numFmtId="38" fontId="24" fillId="24" borderId="49" xfId="33" applyFont="1" applyFill="1" applyBorder="1" applyAlignment="1" applyProtection="1">
      <alignment horizontal="right" vertical="center" shrinkToFit="1"/>
      <protection locked="0"/>
    </xf>
    <xf numFmtId="38" fontId="24" fillId="24" borderId="27" xfId="33" applyFont="1" applyFill="1" applyBorder="1" applyAlignment="1" applyProtection="1">
      <alignment horizontal="right" vertical="center" shrinkToFit="1"/>
      <protection locked="0"/>
    </xf>
    <xf numFmtId="38" fontId="24" fillId="0" borderId="32" xfId="33" applyFont="1" applyFill="1" applyBorder="1" applyAlignment="1">
      <alignment horizontal="center" vertical="center" shrinkToFit="1"/>
    </xf>
    <xf numFmtId="38" fontId="24" fillId="0" borderId="33" xfId="33" applyFont="1" applyFill="1" applyBorder="1" applyAlignment="1">
      <alignment horizontal="center" vertical="center" shrinkToFit="1"/>
    </xf>
    <xf numFmtId="38" fontId="24" fillId="0" borderId="14" xfId="33" applyFont="1" applyFill="1" applyBorder="1" applyAlignment="1">
      <alignment horizontal="right" vertical="center" shrinkToFit="1"/>
    </xf>
    <xf numFmtId="38" fontId="24" fillId="0" borderId="26" xfId="33" applyFont="1" applyFill="1" applyBorder="1" applyAlignment="1">
      <alignment horizontal="right" vertical="center" shrinkToFit="1"/>
    </xf>
    <xf numFmtId="38" fontId="24" fillId="0" borderId="16" xfId="33" applyFont="1" applyFill="1" applyBorder="1" applyAlignment="1">
      <alignment horizontal="right" vertical="center" shrinkToFit="1"/>
    </xf>
    <xf numFmtId="38" fontId="24" fillId="0" borderId="0" xfId="33" applyFont="1" applyFill="1" applyBorder="1" applyAlignment="1">
      <alignment horizontal="right" vertical="center" shrinkToFit="1"/>
    </xf>
    <xf numFmtId="38" fontId="24" fillId="0" borderId="18" xfId="33" applyFont="1" applyFill="1" applyBorder="1" applyAlignment="1">
      <alignment horizontal="right" vertical="center" shrinkToFit="1"/>
    </xf>
    <xf numFmtId="38" fontId="24" fillId="0" borderId="10" xfId="33" applyFont="1" applyFill="1" applyBorder="1" applyAlignment="1">
      <alignment horizontal="right" vertical="center" shrinkToFit="1"/>
    </xf>
    <xf numFmtId="38" fontId="24" fillId="0" borderId="28" xfId="33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textRotation="255" shrinkToFit="1"/>
    </xf>
    <xf numFmtId="38" fontId="24" fillId="0" borderId="24" xfId="33" applyFont="1" applyFill="1" applyBorder="1" applyAlignment="1">
      <alignment horizontal="center" vertical="center" textRotation="255" shrinkToFit="1"/>
    </xf>
    <xf numFmtId="38" fontId="24" fillId="0" borderId="25" xfId="33" applyFont="1" applyFill="1" applyBorder="1" applyAlignment="1">
      <alignment horizontal="center" vertical="center" textRotation="255" shrinkToFit="1"/>
    </xf>
    <xf numFmtId="38" fontId="27" fillId="0" borderId="32" xfId="33" applyFont="1" applyFill="1" applyBorder="1" applyAlignment="1" applyProtection="1">
      <alignment horizontal="center" vertical="center" shrinkToFit="1"/>
      <protection locked="0"/>
    </xf>
    <xf numFmtId="38" fontId="27" fillId="0" borderId="33" xfId="33" applyFont="1" applyFill="1" applyBorder="1" applyAlignment="1" applyProtection="1">
      <alignment horizontal="center" vertical="center" shrinkToFit="1"/>
      <protection locked="0"/>
    </xf>
    <xf numFmtId="38" fontId="24" fillId="0" borderId="25" xfId="33" applyFont="1" applyFill="1" applyBorder="1" applyAlignment="1" applyProtection="1">
      <alignment horizontal="center" vertical="center" shrinkToFit="1"/>
      <protection locked="0"/>
    </xf>
    <xf numFmtId="38" fontId="27" fillId="0" borderId="25" xfId="33" applyFont="1" applyFill="1" applyBorder="1" applyAlignment="1" applyProtection="1">
      <alignment horizontal="center" vertical="center" shrinkToFit="1"/>
      <protection locked="0"/>
    </xf>
    <xf numFmtId="38" fontId="25" fillId="0" borderId="11" xfId="33" applyFont="1" applyFill="1" applyBorder="1" applyAlignment="1">
      <alignment horizontal="center" vertical="center" wrapText="1" shrinkToFit="1"/>
    </xf>
    <xf numFmtId="38" fontId="25" fillId="0" borderId="47" xfId="33" applyFont="1" applyFill="1" applyBorder="1" applyAlignment="1">
      <alignment horizontal="center" vertical="center" wrapText="1" shrinkToFit="1"/>
    </xf>
    <xf numFmtId="38" fontId="24" fillId="0" borderId="45" xfId="33" applyFont="1" applyFill="1" applyBorder="1" applyAlignment="1">
      <alignment horizontal="right" vertical="center" shrinkToFit="1"/>
    </xf>
    <xf numFmtId="38" fontId="24" fillId="0" borderId="26" xfId="33" applyFont="1" applyFill="1" applyBorder="1" applyAlignment="1">
      <alignment horizontal="center" vertical="center" shrinkToFit="1"/>
    </xf>
    <xf numFmtId="38" fontId="24" fillId="0" borderId="0" xfId="33" applyFont="1" applyFill="1" applyBorder="1" applyAlignment="1">
      <alignment horizontal="center" vertical="center" shrinkToFit="1"/>
    </xf>
    <xf numFmtId="38" fontId="24" fillId="0" borderId="10" xfId="33" applyFont="1" applyFill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38" fontId="24" fillId="0" borderId="14" xfId="33" applyFont="1" applyFill="1" applyBorder="1" applyAlignment="1">
      <alignment horizontal="right" vertical="center"/>
    </xf>
    <xf numFmtId="38" fontId="24" fillId="0" borderId="28" xfId="33" applyFont="1" applyFill="1" applyBorder="1" applyAlignment="1">
      <alignment horizontal="center" vertical="center"/>
    </xf>
    <xf numFmtId="38" fontId="24" fillId="0" borderId="34" xfId="33" applyFont="1" applyFill="1" applyBorder="1" applyAlignment="1">
      <alignment horizontal="center" vertical="center"/>
    </xf>
    <xf numFmtId="38" fontId="24" fillId="0" borderId="35" xfId="33" applyFont="1" applyFill="1" applyBorder="1" applyAlignment="1">
      <alignment horizontal="center" vertical="center"/>
    </xf>
    <xf numFmtId="38" fontId="24" fillId="0" borderId="15" xfId="33" applyFont="1" applyFill="1" applyBorder="1" applyAlignment="1">
      <alignment horizontal="center" vertical="center"/>
    </xf>
    <xf numFmtId="38" fontId="24" fillId="0" borderId="17" xfId="33" applyFont="1" applyFill="1" applyBorder="1" applyAlignment="1">
      <alignment horizontal="center" vertical="center"/>
    </xf>
    <xf numFmtId="38" fontId="24" fillId="0" borderId="19" xfId="33" applyFont="1" applyFill="1" applyBorder="1" applyAlignment="1">
      <alignment horizontal="center" vertical="center"/>
    </xf>
    <xf numFmtId="38" fontId="24" fillId="0" borderId="20" xfId="33" applyFont="1" applyFill="1" applyBorder="1" applyAlignment="1">
      <alignment horizontal="center" vertical="center" wrapText="1"/>
    </xf>
    <xf numFmtId="38" fontId="24" fillId="0" borderId="21" xfId="33" applyFont="1" applyFill="1" applyBorder="1"/>
    <xf numFmtId="38" fontId="24" fillId="0" borderId="22" xfId="33" applyFont="1" applyFill="1" applyBorder="1"/>
    <xf numFmtId="38" fontId="24" fillId="0" borderId="26" xfId="33" applyFont="1" applyFill="1" applyBorder="1" applyAlignment="1">
      <alignment horizontal="right" shrinkToFit="1"/>
    </xf>
    <xf numFmtId="38" fontId="24" fillId="0" borderId="16" xfId="33" applyFont="1" applyFill="1" applyBorder="1" applyAlignment="1">
      <alignment horizontal="right" shrinkToFit="1"/>
    </xf>
    <xf numFmtId="38" fontId="24" fillId="0" borderId="0" xfId="33" applyFont="1" applyFill="1" applyBorder="1" applyAlignment="1">
      <alignment horizontal="right" shrinkToFit="1"/>
    </xf>
    <xf numFmtId="38" fontId="24" fillId="0" borderId="18" xfId="33" applyFont="1" applyFill="1" applyBorder="1" applyAlignment="1">
      <alignment horizontal="right" shrinkToFit="1"/>
    </xf>
    <xf numFmtId="38" fontId="24" fillId="0" borderId="10" xfId="33" applyFont="1" applyFill="1" applyBorder="1" applyAlignment="1">
      <alignment horizontal="right" shrinkToFit="1"/>
    </xf>
    <xf numFmtId="38" fontId="25" fillId="0" borderId="23" xfId="33" applyFont="1" applyFill="1" applyBorder="1" applyAlignment="1">
      <alignment horizontal="center" vertical="center" textRotation="255"/>
    </xf>
    <xf numFmtId="38" fontId="25" fillId="0" borderId="24" xfId="33" applyFont="1" applyFill="1" applyBorder="1" applyAlignment="1">
      <alignment horizontal="center" vertical="center" textRotation="255"/>
    </xf>
    <xf numFmtId="38" fontId="25" fillId="0" borderId="25" xfId="33" applyFont="1" applyFill="1" applyBorder="1" applyAlignment="1">
      <alignment horizontal="center" vertical="center" textRotation="255"/>
    </xf>
    <xf numFmtId="38" fontId="24" fillId="0" borderId="55" xfId="33" applyFont="1" applyFill="1" applyBorder="1" applyAlignment="1">
      <alignment horizontal="center" vertical="center" shrinkToFit="1"/>
    </xf>
    <xf numFmtId="38" fontId="24" fillId="0" borderId="13" xfId="33" applyFont="1" applyFill="1" applyBorder="1" applyAlignment="1">
      <alignment horizontal="center" vertical="center" shrinkToFit="1"/>
    </xf>
    <xf numFmtId="38" fontId="24" fillId="0" borderId="51" xfId="33" applyFont="1" applyFill="1" applyBorder="1" applyAlignment="1" applyProtection="1">
      <alignment horizontal="center" vertical="center" shrinkToFit="1"/>
      <protection locked="0"/>
    </xf>
    <xf numFmtId="38" fontId="27" fillId="0" borderId="32" xfId="33" applyFont="1" applyFill="1" applyBorder="1" applyAlignment="1" applyProtection="1">
      <alignment vertical="center" shrinkToFit="1"/>
      <protection locked="0"/>
    </xf>
    <xf numFmtId="38" fontId="27" fillId="0" borderId="33" xfId="33" applyFont="1" applyFill="1" applyBorder="1" applyAlignment="1" applyProtection="1">
      <alignment vertical="center" shrinkToFit="1"/>
      <protection locked="0"/>
    </xf>
    <xf numFmtId="38" fontId="27" fillId="0" borderId="25" xfId="33" applyFont="1" applyFill="1" applyBorder="1" applyAlignment="1" applyProtection="1">
      <alignment vertical="center" shrinkToFit="1"/>
      <protection locked="0"/>
    </xf>
    <xf numFmtId="38" fontId="24" fillId="0" borderId="30" xfId="33" applyFont="1" applyFill="1" applyBorder="1" applyAlignment="1">
      <alignment horizontal="center" vertical="center"/>
    </xf>
    <xf numFmtId="38" fontId="24" fillId="0" borderId="21" xfId="33" applyFont="1" applyFill="1" applyBorder="1" applyAlignment="1">
      <alignment horizontal="center" vertical="center"/>
    </xf>
    <xf numFmtId="38" fontId="24" fillId="0" borderId="22" xfId="33" applyFont="1" applyFill="1" applyBorder="1" applyAlignment="1">
      <alignment horizontal="center" vertical="center"/>
    </xf>
    <xf numFmtId="38" fontId="24" fillId="0" borderId="32" xfId="33" applyFont="1" applyFill="1" applyBorder="1" applyAlignment="1">
      <alignment horizontal="center" vertical="center" textRotation="255" shrinkToFit="1"/>
    </xf>
    <xf numFmtId="38" fontId="24" fillId="0" borderId="45" xfId="33" applyFont="1" applyFill="1" applyBorder="1" applyAlignment="1">
      <alignment horizontal="center" vertical="center" shrinkToFit="1"/>
    </xf>
    <xf numFmtId="38" fontId="24" fillId="0" borderId="49" xfId="33" applyFont="1" applyFill="1" applyBorder="1" applyAlignment="1">
      <alignment horizontal="center" vertical="center" shrinkToFit="1"/>
    </xf>
    <xf numFmtId="38" fontId="24" fillId="0" borderId="25" xfId="33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8" fontId="24" fillId="24" borderId="45" xfId="33" applyFont="1" applyFill="1" applyBorder="1" applyAlignment="1" applyProtection="1">
      <alignment horizontal="right" vertical="center"/>
      <protection locked="0"/>
    </xf>
    <xf numFmtId="38" fontId="24" fillId="24" borderId="16" xfId="33" applyFont="1" applyFill="1" applyBorder="1" applyAlignment="1" applyProtection="1">
      <alignment horizontal="right" vertical="center"/>
      <protection locked="0"/>
    </xf>
    <xf numFmtId="38" fontId="24" fillId="24" borderId="18" xfId="33" applyFont="1" applyFill="1" applyBorder="1" applyAlignment="1" applyProtection="1">
      <alignment horizontal="right" vertical="center"/>
      <protection locked="0"/>
    </xf>
    <xf numFmtId="38" fontId="27" fillId="0" borderId="46" xfId="33" applyFont="1" applyFill="1" applyBorder="1" applyAlignment="1" applyProtection="1">
      <alignment horizontal="center" vertical="center" shrinkToFit="1"/>
      <protection locked="0"/>
    </xf>
    <xf numFmtId="38" fontId="27" fillId="0" borderId="27" xfId="33" applyFont="1" applyFill="1" applyBorder="1" applyAlignment="1" applyProtection="1">
      <alignment horizontal="center" vertical="center" shrinkToFit="1"/>
      <protection locked="0"/>
    </xf>
    <xf numFmtId="38" fontId="24" fillId="0" borderId="51" xfId="33" applyFont="1" applyFill="1" applyBorder="1" applyAlignment="1">
      <alignment horizontal="center" vertical="center" shrinkToFit="1"/>
    </xf>
    <xf numFmtId="38" fontId="24" fillId="0" borderId="33" xfId="33" applyFont="1" applyFill="1" applyBorder="1" applyAlignment="1">
      <alignment shrinkToFit="1"/>
    </xf>
    <xf numFmtId="38" fontId="24" fillId="0" borderId="33" xfId="33" applyFont="1" applyFill="1" applyBorder="1" applyAlignment="1" applyProtection="1">
      <alignment shrinkToFit="1"/>
      <protection locked="0"/>
    </xf>
    <xf numFmtId="38" fontId="24" fillId="0" borderId="27" xfId="33" applyFont="1" applyFill="1" applyBorder="1" applyAlignment="1" applyProtection="1">
      <alignment shrinkToFit="1"/>
      <protection locked="0"/>
    </xf>
    <xf numFmtId="38" fontId="24" fillId="24" borderId="50" xfId="33" applyFont="1" applyFill="1" applyBorder="1" applyAlignment="1" applyProtection="1">
      <alignment shrinkToFit="1"/>
      <protection locked="0"/>
    </xf>
    <xf numFmtId="38" fontId="24" fillId="24" borderId="27" xfId="33" applyFont="1" applyFill="1" applyBorder="1" applyAlignment="1" applyProtection="1">
      <alignment shrinkToFit="1"/>
      <protection locked="0"/>
    </xf>
    <xf numFmtId="38" fontId="24" fillId="24" borderId="29" xfId="33" applyFont="1" applyFill="1" applyBorder="1" applyAlignment="1" applyProtection="1">
      <alignment shrinkToFit="1"/>
      <protection locked="0"/>
    </xf>
    <xf numFmtId="38" fontId="24" fillId="24" borderId="0" xfId="33" applyFont="1" applyFill="1" applyBorder="1" applyAlignment="1" applyProtection="1">
      <alignment horizontal="right" vertical="center" shrinkToFit="1"/>
      <protection locked="0"/>
    </xf>
    <xf numFmtId="38" fontId="24" fillId="24" borderId="16" xfId="33" applyFont="1" applyFill="1" applyBorder="1" applyAlignment="1" applyProtection="1">
      <alignment horizontal="center" vertical="center" shrinkToFit="1"/>
      <protection locked="0"/>
    </xf>
    <xf numFmtId="38" fontId="24" fillId="24" borderId="0" xfId="33" applyFont="1" applyFill="1" applyBorder="1" applyAlignment="1" applyProtection="1">
      <alignment horizontal="center" vertical="center" shrinkToFit="1"/>
      <protection locked="0"/>
    </xf>
    <xf numFmtId="38" fontId="24" fillId="0" borderId="53" xfId="33" applyFont="1" applyFill="1" applyBorder="1" applyAlignment="1">
      <alignment horizontal="right" vertical="center" shrinkToFit="1"/>
    </xf>
    <xf numFmtId="38" fontId="24" fillId="0" borderId="29" xfId="33" applyFont="1" applyFill="1" applyBorder="1" applyAlignment="1">
      <alignment horizontal="center" vertical="center" shrinkToFit="1"/>
    </xf>
    <xf numFmtId="38" fontId="27" fillId="0" borderId="33" xfId="33" applyFont="1" applyFill="1" applyBorder="1" applyAlignment="1" applyProtection="1">
      <alignment shrinkToFit="1"/>
      <protection locked="0"/>
    </xf>
    <xf numFmtId="38" fontId="24" fillId="0" borderId="29" xfId="33" applyFont="1" applyFill="1" applyBorder="1" applyAlignment="1" applyProtection="1">
      <alignment shrinkToFit="1"/>
      <protection locked="0"/>
    </xf>
    <xf numFmtId="38" fontId="24" fillId="0" borderId="33" xfId="33" applyFont="1" applyFill="1" applyBorder="1" applyAlignment="1" applyProtection="1">
      <alignment horizontal="center" vertical="center" textRotation="255" shrinkToFit="1"/>
      <protection locked="0"/>
    </xf>
    <xf numFmtId="38" fontId="24" fillId="24" borderId="46" xfId="33" applyFont="1" applyFill="1" applyBorder="1" applyAlignment="1" applyProtection="1">
      <alignment shrinkToFit="1"/>
      <protection locked="0"/>
    </xf>
    <xf numFmtId="38" fontId="24" fillId="24" borderId="49" xfId="33" applyFont="1" applyFill="1" applyBorder="1" applyAlignment="1" applyProtection="1">
      <alignment shrinkToFit="1"/>
      <protection locked="0"/>
    </xf>
    <xf numFmtId="38" fontId="24" fillId="0" borderId="48" xfId="33" applyFont="1" applyFill="1" applyBorder="1" applyAlignment="1">
      <alignment horizontal="center" vertical="center" shrinkToFit="1"/>
    </xf>
    <xf numFmtId="38" fontId="24" fillId="0" borderId="48" xfId="33" applyFont="1" applyFill="1" applyBorder="1"/>
    <xf numFmtId="38" fontId="24" fillId="0" borderId="31" xfId="33" applyFont="1" applyFill="1" applyBorder="1"/>
    <xf numFmtId="38" fontId="24" fillId="0" borderId="33" xfId="33" applyFont="1" applyFill="1" applyBorder="1" applyAlignment="1">
      <alignment horizontal="center" vertical="center" textRotation="255" shrinkToFit="1"/>
    </xf>
    <xf numFmtId="38" fontId="24" fillId="0" borderId="49" xfId="33" applyFont="1" applyFill="1" applyBorder="1" applyAlignment="1">
      <alignment shrinkToFit="1"/>
    </xf>
    <xf numFmtId="0" fontId="24" fillId="0" borderId="31" xfId="0" applyFont="1" applyBorder="1" applyAlignment="1">
      <alignment horizontal="center" vertical="center"/>
    </xf>
    <xf numFmtId="38" fontId="24" fillId="0" borderId="42" xfId="33" applyFont="1" applyFill="1" applyBorder="1" applyAlignment="1">
      <alignment horizontal="right" vertical="center"/>
    </xf>
    <xf numFmtId="38" fontId="24" fillId="0" borderId="44" xfId="33" applyFont="1" applyFill="1" applyBorder="1" applyAlignment="1">
      <alignment horizontal="center" vertical="center" shrinkToFit="1"/>
    </xf>
    <xf numFmtId="38" fontId="24" fillId="0" borderId="44" xfId="33" applyFont="1" applyFill="1" applyBorder="1"/>
    <xf numFmtId="38" fontId="24" fillId="24" borderId="42" xfId="33" applyFont="1" applyFill="1" applyBorder="1" applyAlignment="1" applyProtection="1">
      <alignment horizontal="right" vertical="center"/>
      <protection locked="0"/>
    </xf>
    <xf numFmtId="38" fontId="27" fillId="0" borderId="27" xfId="33" applyFont="1" applyFill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horizontal="center" vertical="center" shrinkToFit="1"/>
      <protection locked="0"/>
    </xf>
    <xf numFmtId="38" fontId="24" fillId="24" borderId="34" xfId="33" applyFont="1" applyFill="1" applyBorder="1" applyAlignment="1" applyProtection="1">
      <alignment shrinkToFit="1"/>
      <protection locked="0"/>
    </xf>
    <xf numFmtId="38" fontId="24" fillId="0" borderId="34" xfId="33" applyFont="1" applyFill="1" applyBorder="1" applyAlignment="1" applyProtection="1">
      <alignment horizontal="center" vertical="center" shrinkToFit="1"/>
      <protection locked="0"/>
    </xf>
    <xf numFmtId="38" fontId="24" fillId="0" borderId="24" xfId="33" applyFont="1" applyFill="1" applyBorder="1" applyAlignment="1" applyProtection="1">
      <alignment horizontal="center" vertical="center" shrinkToFit="1"/>
      <protection locked="0"/>
    </xf>
    <xf numFmtId="38" fontId="27" fillId="0" borderId="24" xfId="33" applyFont="1" applyFill="1" applyBorder="1" applyAlignment="1" applyProtection="1">
      <alignment vertical="center" shrinkToFit="1"/>
      <protection locked="0"/>
    </xf>
    <xf numFmtId="38" fontId="27" fillId="0" borderId="24" xfId="33" applyFont="1" applyFill="1" applyBorder="1" applyAlignment="1" applyProtection="1">
      <alignment shrinkToFit="1"/>
      <protection locked="0"/>
    </xf>
    <xf numFmtId="38" fontId="27" fillId="0" borderId="24" xfId="33" applyFont="1" applyFill="1" applyBorder="1" applyAlignment="1" applyProtection="1">
      <alignment horizontal="center" vertical="center" shrinkToFit="1"/>
      <protection locked="0"/>
    </xf>
    <xf numFmtId="38" fontId="24" fillId="24" borderId="34" xfId="33" applyFont="1" applyFill="1" applyBorder="1" applyAlignment="1" applyProtection="1">
      <alignment horizontal="center" vertical="center" shrinkToFit="1"/>
      <protection locked="0"/>
    </xf>
    <xf numFmtId="38" fontId="24" fillId="0" borderId="24" xfId="33" applyFont="1" applyFill="1" applyBorder="1" applyAlignment="1" applyProtection="1">
      <alignment shrinkToFit="1"/>
      <protection locked="0"/>
    </xf>
    <xf numFmtId="38" fontId="24" fillId="24" borderId="0" xfId="33" applyFont="1" applyFill="1" applyBorder="1" applyAlignment="1" applyProtection="1">
      <alignment shrinkToFit="1"/>
      <protection locked="0"/>
    </xf>
    <xf numFmtId="38" fontId="27" fillId="0" borderId="0" xfId="33" applyFont="1" applyFill="1" applyBorder="1" applyAlignment="1" applyProtection="1">
      <alignment horizontal="center" vertical="center" shrinkToFit="1"/>
      <protection locked="0"/>
    </xf>
    <xf numFmtId="38" fontId="24" fillId="0" borderId="16" xfId="33" applyFont="1" applyFill="1" applyBorder="1" applyAlignment="1">
      <alignment horizontal="center" vertical="center" shrinkToFit="1"/>
    </xf>
    <xf numFmtId="38" fontId="24" fillId="0" borderId="24" xfId="33" applyFont="1" applyFill="1" applyBorder="1" applyAlignment="1">
      <alignment shrinkToFit="1"/>
    </xf>
    <xf numFmtId="38" fontId="24" fillId="24" borderId="14" xfId="33" applyFont="1" applyFill="1" applyBorder="1" applyAlignment="1" applyProtection="1">
      <alignment horizontal="right" vertical="center" shrinkToFit="1"/>
      <protection locked="0"/>
    </xf>
    <xf numFmtId="38" fontId="24" fillId="0" borderId="15" xfId="33" applyFont="1" applyFill="1" applyBorder="1" applyAlignment="1">
      <alignment horizontal="center" vertical="center" shrinkToFit="1"/>
    </xf>
    <xf numFmtId="38" fontId="24" fillId="24" borderId="26" xfId="33" applyFont="1" applyFill="1" applyBorder="1" applyAlignment="1" applyProtection="1">
      <alignment horizontal="center" vertical="center" shrinkToFit="1"/>
      <protection locked="0"/>
    </xf>
    <xf numFmtId="38" fontId="24" fillId="24" borderId="28" xfId="33" applyFont="1" applyFill="1" applyBorder="1" applyAlignment="1" applyProtection="1">
      <alignment shrinkToFit="1"/>
      <protection locked="0"/>
    </xf>
    <xf numFmtId="38" fontId="24" fillId="0" borderId="23" xfId="33" applyFont="1" applyFill="1" applyBorder="1" applyAlignment="1" applyProtection="1">
      <alignment horizontal="center" vertical="center" shrinkToFit="1"/>
      <protection locked="0"/>
    </xf>
    <xf numFmtId="38" fontId="24" fillId="24" borderId="14" xfId="33" applyFont="1" applyFill="1" applyBorder="1" applyAlignment="1" applyProtection="1">
      <alignment horizontal="center" vertical="center" shrinkToFit="1"/>
      <protection locked="0"/>
    </xf>
    <xf numFmtId="38" fontId="27" fillId="0" borderId="23" xfId="33" applyFont="1" applyFill="1" applyBorder="1" applyAlignment="1" applyProtection="1">
      <alignment vertical="center" shrinkToFit="1"/>
      <protection locked="0"/>
    </xf>
    <xf numFmtId="38" fontId="24" fillId="0" borderId="28" xfId="33" applyFont="1" applyFill="1" applyBorder="1" applyAlignment="1" applyProtection="1">
      <alignment horizontal="center" vertical="center" shrinkToFit="1"/>
      <protection locked="0"/>
    </xf>
    <xf numFmtId="38" fontId="24" fillId="0" borderId="23" xfId="33" applyFont="1" applyFill="1" applyBorder="1" applyAlignment="1" applyProtection="1">
      <alignment horizontal="center" vertical="center" textRotation="255" shrinkToFit="1"/>
      <protection locked="0"/>
    </xf>
    <xf numFmtId="38" fontId="24" fillId="0" borderId="39" xfId="33" applyFont="1" applyFill="1" applyBorder="1" applyAlignment="1">
      <alignment horizontal="right" vertical="center" shrinkToFit="1"/>
    </xf>
    <xf numFmtId="38" fontId="27" fillId="0" borderId="23" xfId="33" applyFont="1" applyFill="1" applyBorder="1" applyAlignment="1" applyProtection="1">
      <alignment horizontal="center" vertical="center" shrinkToFit="1"/>
      <protection locked="0"/>
    </xf>
    <xf numFmtId="38" fontId="24" fillId="24" borderId="26" xfId="33" applyFont="1" applyFill="1" applyBorder="1" applyAlignment="1" applyProtection="1">
      <alignment shrinkToFit="1"/>
      <protection locked="0"/>
    </xf>
    <xf numFmtId="38" fontId="24" fillId="0" borderId="26" xfId="33" applyFont="1" applyFill="1" applyBorder="1" applyAlignment="1" applyProtection="1">
      <alignment horizontal="center" vertical="center" shrinkToFit="1"/>
      <protection locked="0"/>
    </xf>
    <xf numFmtId="38" fontId="24" fillId="24" borderId="28" xfId="33" applyFont="1" applyFill="1" applyBorder="1" applyAlignment="1" applyProtection="1">
      <alignment horizontal="center" vertical="center" shrinkToFit="1"/>
      <protection locked="0"/>
    </xf>
    <xf numFmtId="38" fontId="24" fillId="0" borderId="47" xfId="33" applyFont="1" applyFill="1" applyBorder="1" applyAlignment="1">
      <alignment horizontal="center" vertical="center" shrinkToFit="1"/>
    </xf>
    <xf numFmtId="38" fontId="24" fillId="0" borderId="20" xfId="33" applyFont="1" applyFill="1" applyBorder="1" applyAlignment="1">
      <alignment horizontal="center" vertical="center"/>
    </xf>
    <xf numFmtId="38" fontId="24" fillId="0" borderId="14" xfId="33" applyFont="1" applyFill="1" applyBorder="1" applyAlignment="1">
      <alignment horizontal="center" vertical="center" shrinkToFit="1"/>
    </xf>
    <xf numFmtId="38" fontId="26" fillId="0" borderId="14" xfId="33" applyFont="1" applyFill="1" applyBorder="1" applyAlignment="1">
      <alignment horizontal="center" vertical="center" wrapText="1" shrinkToFit="1"/>
    </xf>
    <xf numFmtId="38" fontId="26" fillId="0" borderId="15" xfId="33" applyFont="1" applyFill="1" applyBorder="1" applyAlignment="1">
      <alignment horizontal="center" vertical="center" shrinkToFit="1"/>
    </xf>
    <xf numFmtId="38" fontId="26" fillId="0" borderId="16" xfId="33" applyFont="1" applyFill="1" applyBorder="1" applyAlignment="1">
      <alignment horizontal="center" vertical="center" shrinkToFit="1"/>
    </xf>
    <xf numFmtId="38" fontId="26" fillId="0" borderId="17" xfId="33" applyFont="1" applyFill="1" applyBorder="1" applyAlignment="1">
      <alignment horizontal="center" vertical="center" shrinkToFit="1"/>
    </xf>
    <xf numFmtId="38" fontId="26" fillId="0" borderId="18" xfId="33" applyFont="1" applyFill="1" applyBorder="1" applyAlignment="1">
      <alignment horizontal="center" vertical="center" shrinkToFit="1"/>
    </xf>
    <xf numFmtId="38" fontId="26" fillId="0" borderId="19" xfId="33" applyFont="1" applyFill="1" applyBorder="1" applyAlignment="1">
      <alignment horizontal="center" vertical="center" shrinkToFit="1"/>
    </xf>
    <xf numFmtId="38" fontId="24" fillId="0" borderId="42" xfId="33" quotePrefix="1" applyFont="1" applyFill="1" applyBorder="1" applyAlignment="1">
      <alignment horizontal="center" vertical="center" shrinkToFit="1"/>
    </xf>
    <xf numFmtId="38" fontId="24" fillId="0" borderId="43" xfId="33" quotePrefix="1" applyFont="1" applyFill="1" applyBorder="1" applyAlignment="1">
      <alignment horizontal="center" vertical="center" shrinkToFit="1"/>
    </xf>
    <xf numFmtId="38" fontId="24" fillId="0" borderId="43" xfId="33" applyFont="1" applyFill="1" applyBorder="1" applyAlignment="1">
      <alignment horizontal="center" vertical="center" shrinkToFit="1"/>
    </xf>
    <xf numFmtId="38" fontId="24" fillId="0" borderId="42" xfId="33" applyFont="1" applyFill="1" applyBorder="1" applyAlignment="1">
      <alignment horizontal="center" vertical="center" shrinkToFit="1"/>
    </xf>
    <xf numFmtId="38" fontId="24" fillId="0" borderId="44" xfId="33" applyFont="1" applyFill="1" applyBorder="1" applyAlignment="1">
      <alignment shrinkToFit="1"/>
    </xf>
    <xf numFmtId="38" fontId="24" fillId="0" borderId="16" xfId="33" quotePrefix="1" applyFont="1" applyFill="1" applyBorder="1" applyAlignment="1">
      <alignment horizontal="center" vertical="center" shrinkToFit="1"/>
    </xf>
    <xf numFmtId="38" fontId="24" fillId="0" borderId="18" xfId="33" applyFont="1" applyFill="1" applyBorder="1" applyAlignment="1">
      <alignment horizontal="center" vertical="center" shrinkToFit="1"/>
    </xf>
    <xf numFmtId="38" fontId="24" fillId="0" borderId="36" xfId="33" applyFont="1" applyFill="1" applyBorder="1" applyAlignment="1">
      <alignment horizontal="center" vertical="center" shrinkToFit="1"/>
    </xf>
    <xf numFmtId="38" fontId="24" fillId="0" borderId="37" xfId="33" applyFont="1" applyFill="1" applyBorder="1" applyAlignment="1">
      <alignment horizontal="center" vertical="center" shrinkToFit="1"/>
    </xf>
    <xf numFmtId="38" fontId="24" fillId="0" borderId="38" xfId="33" applyFont="1" applyFill="1" applyBorder="1" applyAlignment="1">
      <alignment shrinkToFit="1"/>
    </xf>
    <xf numFmtId="38" fontId="24" fillId="0" borderId="39" xfId="33" applyFont="1" applyFill="1" applyBorder="1" applyAlignment="1">
      <alignment horizontal="center" vertical="center" shrinkToFit="1"/>
    </xf>
    <xf numFmtId="38" fontId="24" fillId="0" borderId="40" xfId="33" applyFont="1" applyFill="1" applyBorder="1" applyAlignment="1">
      <alignment horizontal="center" vertical="center" shrinkToFit="1"/>
    </xf>
    <xf numFmtId="38" fontId="24" fillId="0" borderId="41" xfId="33" applyFont="1" applyFill="1" applyBorder="1" applyAlignment="1">
      <alignment horizontal="center" vertical="center" shrinkToFit="1"/>
    </xf>
    <xf numFmtId="38" fontId="24" fillId="0" borderId="11" xfId="33" applyFont="1" applyFill="1" applyBorder="1" applyAlignment="1">
      <alignment horizontal="center" vertical="center" shrinkToFit="1"/>
    </xf>
    <xf numFmtId="38" fontId="24" fillId="0" borderId="12" xfId="33" applyFont="1" applyFill="1" applyBorder="1" applyAlignment="1">
      <alignment horizontal="center" vertical="center" shrinkToFit="1"/>
    </xf>
    <xf numFmtId="38" fontId="24" fillId="0" borderId="13" xfId="33" applyFont="1" applyFill="1" applyBorder="1" applyAlignment="1">
      <alignment shrinkToFit="1"/>
    </xf>
    <xf numFmtId="0" fontId="22" fillId="24" borderId="0" xfId="0" applyFont="1" applyFill="1" applyAlignment="1" applyProtection="1">
      <alignment horizontal="center" vertical="center"/>
      <protection locked="0"/>
    </xf>
    <xf numFmtId="38" fontId="24" fillId="0" borderId="14" xfId="33" applyFont="1" applyFill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/>
    </xf>
    <xf numFmtId="38" fontId="24" fillId="0" borderId="18" xfId="33" applyFont="1" applyFill="1" applyBorder="1" applyAlignment="1">
      <alignment horizontal="center" vertical="center"/>
    </xf>
    <xf numFmtId="38" fontId="24" fillId="0" borderId="0" xfId="33" applyFont="1" applyFill="1" applyBorder="1" applyAlignment="1">
      <alignment horizontal="center" vertical="center" wrapText="1"/>
    </xf>
    <xf numFmtId="38" fontId="25" fillId="0" borderId="20" xfId="33" applyFont="1" applyFill="1" applyBorder="1" applyAlignment="1">
      <alignment horizontal="center" vertical="center" wrapText="1"/>
    </xf>
    <xf numFmtId="38" fontId="25" fillId="0" borderId="21" xfId="33" applyFont="1" applyFill="1" applyBorder="1"/>
    <xf numFmtId="38" fontId="25" fillId="0" borderId="22" xfId="33" applyFont="1" applyFill="1" applyBorder="1"/>
    <xf numFmtId="38" fontId="24" fillId="0" borderId="23" xfId="33" applyFont="1" applyFill="1" applyBorder="1" applyAlignment="1">
      <alignment horizontal="center" vertical="center" wrapText="1"/>
    </xf>
    <xf numFmtId="38" fontId="24" fillId="0" borderId="24" xfId="33" applyFont="1" applyFill="1" applyBorder="1"/>
    <xf numFmtId="38" fontId="24" fillId="0" borderId="25" xfId="33" applyFont="1" applyFill="1" applyBorder="1"/>
    <xf numFmtId="0" fontId="22" fillId="0" borderId="0" xfId="0" applyFont="1" applyAlignment="1">
      <alignment horizontal="center" vertical="center"/>
    </xf>
    <xf numFmtId="38" fontId="24" fillId="0" borderId="11" xfId="33" applyFont="1" applyFill="1" applyBorder="1" applyAlignment="1">
      <alignment horizontal="center" vertical="center" wrapText="1"/>
    </xf>
    <xf numFmtId="38" fontId="24" fillId="0" borderId="12" xfId="33" applyFont="1" applyFill="1" applyBorder="1"/>
    <xf numFmtId="38" fontId="24" fillId="0" borderId="13" xfId="33" applyFont="1" applyFill="1" applyBorder="1"/>
    <xf numFmtId="38" fontId="24" fillId="0" borderId="11" xfId="33" applyFont="1" applyFill="1" applyBorder="1" applyAlignment="1">
      <alignment horizontal="right" vertical="center"/>
    </xf>
    <xf numFmtId="38" fontId="27" fillId="0" borderId="26" xfId="33" applyFont="1" applyFill="1" applyBorder="1" applyAlignment="1" applyProtection="1">
      <alignment horizontal="center" vertical="center" shrinkToFit="1"/>
      <protection locked="0"/>
    </xf>
    <xf numFmtId="38" fontId="26" fillId="0" borderId="23" xfId="33" applyFont="1" applyFill="1" applyBorder="1" applyAlignment="1">
      <alignment horizontal="center" vertical="center" textRotation="255"/>
    </xf>
    <xf numFmtId="38" fontId="26" fillId="0" borderId="24" xfId="33" applyFont="1" applyFill="1" applyBorder="1" applyAlignment="1">
      <alignment horizontal="center" vertical="center" textRotation="255"/>
    </xf>
    <xf numFmtId="38" fontId="26" fillId="0" borderId="25" xfId="33" applyFont="1" applyFill="1" applyBorder="1" applyAlignment="1">
      <alignment horizontal="center" vertical="center" textRotation="255"/>
    </xf>
    <xf numFmtId="38" fontId="25" fillId="0" borderId="23" xfId="33" applyFont="1" applyFill="1" applyBorder="1" applyAlignment="1">
      <alignment horizontal="center" vertical="center" textRotation="255" wrapText="1"/>
    </xf>
    <xf numFmtId="38" fontId="24" fillId="0" borderId="42" xfId="33" applyFont="1" applyFill="1" applyBorder="1" applyAlignment="1">
      <alignment horizontal="center" vertical="center" wrapText="1"/>
    </xf>
    <xf numFmtId="38" fontId="24" fillId="0" borderId="43" xfId="33" applyFont="1" applyFill="1" applyBorder="1"/>
    <xf numFmtId="38" fontId="24" fillId="0" borderId="36" xfId="33" applyFont="1" applyFill="1" applyBorder="1" applyAlignment="1">
      <alignment horizontal="center" vertical="center" wrapText="1"/>
    </xf>
    <xf numFmtId="38" fontId="24" fillId="0" borderId="37" xfId="33" applyFont="1" applyFill="1" applyBorder="1"/>
    <xf numFmtId="38" fontId="24" fillId="0" borderId="38" xfId="33" applyFont="1" applyFill="1" applyBorder="1"/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 wrapText="1"/>
    </xf>
    <xf numFmtId="38" fontId="24" fillId="0" borderId="18" xfId="33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38" fontId="24" fillId="24" borderId="11" xfId="33" applyFont="1" applyFill="1" applyBorder="1" applyAlignment="1" applyProtection="1">
      <alignment horizontal="right" vertical="center"/>
      <protection locked="0"/>
    </xf>
    <xf numFmtId="0" fontId="24" fillId="25" borderId="30" xfId="0" applyFont="1" applyFill="1" applyBorder="1" applyAlignment="1" applyProtection="1">
      <alignment horizontal="center" vertical="center"/>
      <protection locked="0"/>
    </xf>
    <xf numFmtId="0" fontId="24" fillId="25" borderId="21" xfId="0" applyFont="1" applyFill="1" applyBorder="1" applyAlignment="1" applyProtection="1">
      <alignment horizontal="center" vertical="center"/>
      <protection locked="0"/>
    </xf>
    <xf numFmtId="0" fontId="24" fillId="25" borderId="22" xfId="0" applyFont="1" applyFill="1" applyBorder="1" applyAlignment="1" applyProtection="1">
      <alignment horizontal="center" vertical="center"/>
      <protection locked="0"/>
    </xf>
    <xf numFmtId="0" fontId="24" fillId="25" borderId="31" xfId="0" applyFont="1" applyFill="1" applyBorder="1" applyAlignment="1" applyProtection="1">
      <alignment horizontal="center" vertical="center"/>
      <protection locked="0"/>
    </xf>
    <xf numFmtId="0" fontId="24" fillId="25" borderId="20" xfId="0" applyFont="1" applyFill="1" applyBorder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45</xdr:row>
      <xdr:rowOff>0</xdr:rowOff>
    </xdr:from>
    <xdr:to>
      <xdr:col>1</xdr:col>
      <xdr:colOff>466725</xdr:colOff>
      <xdr:row>45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76103DD5-7009-4143-8AAF-CD79CAA9F088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45</xdr:row>
      <xdr:rowOff>0</xdr:rowOff>
    </xdr:from>
    <xdr:to>
      <xdr:col>1</xdr:col>
      <xdr:colOff>466725</xdr:colOff>
      <xdr:row>45</xdr:row>
      <xdr:rowOff>0</xdr:rowOff>
    </xdr:to>
    <xdr:sp macro="" textlink="">
      <xdr:nvSpPr>
        <xdr:cNvPr id="1184" name="Line 2">
          <a:extLst>
            <a:ext uri="{FF2B5EF4-FFF2-40B4-BE49-F238E27FC236}">
              <a16:creationId xmlns:a16="http://schemas.microsoft.com/office/drawing/2014/main" id="{BC76BF2B-55AB-4B7F-9E95-B3AF2861321C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45</xdr:row>
      <xdr:rowOff>0</xdr:rowOff>
    </xdr:from>
    <xdr:to>
      <xdr:col>1</xdr:col>
      <xdr:colOff>466725</xdr:colOff>
      <xdr:row>45</xdr:row>
      <xdr:rowOff>0</xdr:rowOff>
    </xdr:to>
    <xdr:sp macro="" textlink="">
      <xdr:nvSpPr>
        <xdr:cNvPr id="1185" name="Line 3">
          <a:extLst>
            <a:ext uri="{FF2B5EF4-FFF2-40B4-BE49-F238E27FC236}">
              <a16:creationId xmlns:a16="http://schemas.microsoft.com/office/drawing/2014/main" id="{F9F3106B-0E86-4311-9D68-9A58337AA9C9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45</xdr:row>
      <xdr:rowOff>0</xdr:rowOff>
    </xdr:from>
    <xdr:to>
      <xdr:col>1</xdr:col>
      <xdr:colOff>466725</xdr:colOff>
      <xdr:row>45</xdr:row>
      <xdr:rowOff>0</xdr:rowOff>
    </xdr:to>
    <xdr:sp macro="" textlink="">
      <xdr:nvSpPr>
        <xdr:cNvPr id="1186" name="Line 4">
          <a:extLst>
            <a:ext uri="{FF2B5EF4-FFF2-40B4-BE49-F238E27FC236}">
              <a16:creationId xmlns:a16="http://schemas.microsoft.com/office/drawing/2014/main" id="{C6BA71A6-9B99-48FF-A3FF-F69FEB2B5BEF}"/>
            </a:ext>
          </a:extLst>
        </xdr:cNvPr>
        <xdr:cNvSpPr>
          <a:spLocks noChangeShapeType="1"/>
        </xdr:cNvSpPr>
      </xdr:nvSpPr>
      <xdr:spPr bwMode="auto">
        <a:xfrm>
          <a:off x="952500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45</xdr:row>
      <xdr:rowOff>0</xdr:rowOff>
    </xdr:from>
    <xdr:to>
      <xdr:col>46</xdr:col>
      <xdr:colOff>466725</xdr:colOff>
      <xdr:row>45</xdr:row>
      <xdr:rowOff>0</xdr:rowOff>
    </xdr:to>
    <xdr:sp macro="" textlink="">
      <xdr:nvSpPr>
        <xdr:cNvPr id="1187" name="Line 5">
          <a:extLst>
            <a:ext uri="{FF2B5EF4-FFF2-40B4-BE49-F238E27FC236}">
              <a16:creationId xmlns:a16="http://schemas.microsoft.com/office/drawing/2014/main" id="{5CDC8C8E-0A94-4E4F-AD34-C7A01108E6F1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45</xdr:row>
      <xdr:rowOff>0</xdr:rowOff>
    </xdr:from>
    <xdr:to>
      <xdr:col>46</xdr:col>
      <xdr:colOff>466725</xdr:colOff>
      <xdr:row>45</xdr:row>
      <xdr:rowOff>0</xdr:rowOff>
    </xdr:to>
    <xdr:sp macro="" textlink="">
      <xdr:nvSpPr>
        <xdr:cNvPr id="1188" name="Line 6">
          <a:extLst>
            <a:ext uri="{FF2B5EF4-FFF2-40B4-BE49-F238E27FC236}">
              <a16:creationId xmlns:a16="http://schemas.microsoft.com/office/drawing/2014/main" id="{B3D886B2-E65E-4E03-9FDB-4AB701B11579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45</xdr:row>
      <xdr:rowOff>0</xdr:rowOff>
    </xdr:from>
    <xdr:to>
      <xdr:col>46</xdr:col>
      <xdr:colOff>466725</xdr:colOff>
      <xdr:row>45</xdr:row>
      <xdr:rowOff>0</xdr:rowOff>
    </xdr:to>
    <xdr:sp macro="" textlink="">
      <xdr:nvSpPr>
        <xdr:cNvPr id="1189" name="Line 7">
          <a:extLst>
            <a:ext uri="{FF2B5EF4-FFF2-40B4-BE49-F238E27FC236}">
              <a16:creationId xmlns:a16="http://schemas.microsoft.com/office/drawing/2014/main" id="{D998A032-9562-4E08-929C-0EB1F41F32E6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466725</xdr:colOff>
      <xdr:row>45</xdr:row>
      <xdr:rowOff>0</xdr:rowOff>
    </xdr:from>
    <xdr:to>
      <xdr:col>46</xdr:col>
      <xdr:colOff>466725</xdr:colOff>
      <xdr:row>45</xdr:row>
      <xdr:rowOff>0</xdr:rowOff>
    </xdr:to>
    <xdr:sp macro="" textlink="">
      <xdr:nvSpPr>
        <xdr:cNvPr id="1190" name="Line 8">
          <a:extLst>
            <a:ext uri="{FF2B5EF4-FFF2-40B4-BE49-F238E27FC236}">
              <a16:creationId xmlns:a16="http://schemas.microsoft.com/office/drawing/2014/main" id="{E7FDBF54-7DD3-4522-A943-422EE7A607C5}"/>
            </a:ext>
          </a:extLst>
        </xdr:cNvPr>
        <xdr:cNvSpPr>
          <a:spLocks noChangeShapeType="1"/>
        </xdr:cNvSpPr>
      </xdr:nvSpPr>
      <xdr:spPr bwMode="auto">
        <a:xfrm>
          <a:off x="24850725" y="15621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</xdr:row>
      <xdr:rowOff>19050</xdr:rowOff>
    </xdr:from>
    <xdr:to>
      <xdr:col>48</xdr:col>
      <xdr:colOff>552364</xdr:colOff>
      <xdr:row>2</xdr:row>
      <xdr:rowOff>19050</xdr:rowOff>
    </xdr:to>
    <xdr:sp macro="" textlink="">
      <xdr:nvSpPr>
        <xdr:cNvPr id="9225" name="Oval 9">
          <a:extLst>
            <a:ext uri="{FF2B5EF4-FFF2-40B4-BE49-F238E27FC236}">
              <a16:creationId xmlns:a16="http://schemas.microsoft.com/office/drawing/2014/main" id="{6D508C7C-C9DB-4700-A70E-73CC3713136B}"/>
            </a:ext>
          </a:extLst>
        </xdr:cNvPr>
        <xdr:cNvSpPr>
          <a:spLocks noChangeArrowheads="1"/>
        </xdr:cNvSpPr>
      </xdr:nvSpPr>
      <xdr:spPr bwMode="auto">
        <a:xfrm>
          <a:off x="24460200" y="495300"/>
          <a:ext cx="1924050" cy="619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46</xdr:col>
      <xdr:colOff>322262</xdr:colOff>
      <xdr:row>17</xdr:row>
      <xdr:rowOff>114300</xdr:rowOff>
    </xdr:from>
    <xdr:to>
      <xdr:col>49</xdr:col>
      <xdr:colOff>93622</xdr:colOff>
      <xdr:row>19</xdr:row>
      <xdr:rowOff>190500</xdr:rowOff>
    </xdr:to>
    <xdr:sp macro="" textlink="">
      <xdr:nvSpPr>
        <xdr:cNvPr id="9228" name="AutoShape 12">
          <a:extLst>
            <a:ext uri="{FF2B5EF4-FFF2-40B4-BE49-F238E27FC236}">
              <a16:creationId xmlns:a16="http://schemas.microsoft.com/office/drawing/2014/main" id="{3516E2C0-A424-4AB1-A962-50C8713A51AD}"/>
            </a:ext>
          </a:extLst>
        </xdr:cNvPr>
        <xdr:cNvSpPr>
          <a:spLocks noChangeArrowheads="1"/>
        </xdr:cNvSpPr>
      </xdr:nvSpPr>
      <xdr:spPr bwMode="auto">
        <a:xfrm>
          <a:off x="24630856" y="5968206"/>
          <a:ext cx="2231985" cy="711200"/>
        </a:xfrm>
        <a:prstGeom prst="wedgeRoundRectCallout">
          <a:avLst>
            <a:gd name="adj1" fmla="val -72032"/>
            <a:gd name="adj2" fmla="val -1394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事業計画書のＮｏ．と同一にすること</a:t>
          </a:r>
        </a:p>
      </xdr:txBody>
    </xdr:sp>
    <xdr:clientData/>
  </xdr:twoCellAnchor>
  <xdr:twoCellAnchor>
    <xdr:from>
      <xdr:col>78</xdr:col>
      <xdr:colOff>1085850</xdr:colOff>
      <xdr:row>0</xdr:row>
      <xdr:rowOff>323850</xdr:rowOff>
    </xdr:from>
    <xdr:to>
      <xdr:col>88</xdr:col>
      <xdr:colOff>609617</xdr:colOff>
      <xdr:row>1</xdr:row>
      <xdr:rowOff>438150</xdr:rowOff>
    </xdr:to>
    <xdr:sp macro="" textlink="">
      <xdr:nvSpPr>
        <xdr:cNvPr id="9230" name="AutoShape 14">
          <a:extLst>
            <a:ext uri="{FF2B5EF4-FFF2-40B4-BE49-F238E27FC236}">
              <a16:creationId xmlns:a16="http://schemas.microsoft.com/office/drawing/2014/main" id="{65022147-BC99-4017-927F-6AFB450218F3}"/>
            </a:ext>
          </a:extLst>
        </xdr:cNvPr>
        <xdr:cNvSpPr>
          <a:spLocks noChangeArrowheads="1"/>
        </xdr:cNvSpPr>
      </xdr:nvSpPr>
      <xdr:spPr bwMode="auto">
        <a:xfrm>
          <a:off x="41852850" y="323850"/>
          <a:ext cx="5200650" cy="590550"/>
        </a:xfrm>
        <a:prstGeom prst="wedgeRoundRectCallout">
          <a:avLst>
            <a:gd name="adj1" fmla="val 56593"/>
            <a:gd name="adj2" fmla="val 4306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補助対象経費については、領収書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原本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を提出。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補助対象項目かどうか、要項で確認のこと。</a:t>
          </a:r>
        </a:p>
      </xdr:txBody>
    </xdr:sp>
    <xdr:clientData/>
  </xdr:twoCellAnchor>
  <xdr:twoCellAnchor>
    <xdr:from>
      <xdr:col>72</xdr:col>
      <xdr:colOff>713581</xdr:colOff>
      <xdr:row>18</xdr:row>
      <xdr:rowOff>268286</xdr:rowOff>
    </xdr:from>
    <xdr:to>
      <xdr:col>82</xdr:col>
      <xdr:colOff>0</xdr:colOff>
      <xdr:row>23</xdr:row>
      <xdr:rowOff>79375</xdr:rowOff>
    </xdr:to>
    <xdr:sp macro="" textlink="">
      <xdr:nvSpPr>
        <xdr:cNvPr id="9231" name="AutoShape 15">
          <a:extLst>
            <a:ext uri="{FF2B5EF4-FFF2-40B4-BE49-F238E27FC236}">
              <a16:creationId xmlns:a16="http://schemas.microsoft.com/office/drawing/2014/main" id="{F7056309-ABF1-4320-AD48-7BD75F5FED53}"/>
            </a:ext>
          </a:extLst>
        </xdr:cNvPr>
        <xdr:cNvSpPr>
          <a:spLocks noChangeArrowheads="1"/>
        </xdr:cNvSpPr>
      </xdr:nvSpPr>
      <xdr:spPr bwMode="auto">
        <a:xfrm>
          <a:off x="38377019" y="6439692"/>
          <a:ext cx="4604544" cy="1398589"/>
        </a:xfrm>
        <a:prstGeom prst="wedgeRoundRectCallout">
          <a:avLst>
            <a:gd name="adj1" fmla="val 55000"/>
            <a:gd name="adj2" fmla="val -17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・消耗品購入＝予算の範囲内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・原則として、強化事業実施に必要なものを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事業実施に合わせて購入する。</a:t>
          </a:r>
        </a:p>
      </xdr:txBody>
    </xdr:sp>
    <xdr:clientData/>
  </xdr:twoCellAnchor>
  <xdr:twoCellAnchor>
    <xdr:from>
      <xdr:col>47</xdr:col>
      <xdr:colOff>257968</xdr:colOff>
      <xdr:row>26</xdr:row>
      <xdr:rowOff>79377</xdr:rowOff>
    </xdr:from>
    <xdr:to>
      <xdr:col>77</xdr:col>
      <xdr:colOff>158750</xdr:colOff>
      <xdr:row>34</xdr:row>
      <xdr:rowOff>277815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726EB0-356B-4D4A-BB6C-83BD0CCA9844}"/>
            </a:ext>
          </a:extLst>
        </xdr:cNvPr>
        <xdr:cNvSpPr txBox="1"/>
      </xdr:nvSpPr>
      <xdr:spPr>
        <a:xfrm>
          <a:off x="25657968" y="8790783"/>
          <a:ext cx="14565313" cy="2738438"/>
        </a:xfrm>
        <a:prstGeom prst="rect">
          <a:avLst/>
        </a:prstGeom>
        <a:ln w="28575"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3600"/>
            <a:t>　</a:t>
          </a:r>
          <a:r>
            <a:rPr kumimoji="1" lang="en-US" altLang="ja-JP" sz="3600"/>
            <a:t>※ </a:t>
          </a:r>
          <a:r>
            <a:rPr kumimoji="1" lang="ja-JP" altLang="en-US" sz="3600"/>
            <a:t>色のついているセル（水色）にのみ必要事項を入力してください。</a:t>
          </a:r>
          <a:endParaRPr kumimoji="1" lang="en-US" altLang="ja-JP" sz="3600"/>
        </a:p>
        <a:p>
          <a:r>
            <a:rPr kumimoji="1" lang="ja-JP" altLang="en-US" sz="3600"/>
            <a:t>　</a:t>
          </a:r>
          <a:r>
            <a:rPr kumimoji="1" lang="en-US" altLang="ja-JP" sz="3600"/>
            <a:t>※ </a:t>
          </a:r>
          <a:r>
            <a:rPr kumimoji="1" lang="ja-JP" altLang="en-US" sz="3600"/>
            <a:t>入力されている計算式は変更しないでください。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89"/>
  <sheetViews>
    <sheetView showZeros="0" tabSelected="1" view="pageBreakPreview" zoomScale="48" zoomScaleNormal="50" zoomScaleSheetLayoutView="48" workbookViewId="0">
      <selection activeCell="S43" sqref="S43:X45"/>
    </sheetView>
  </sheetViews>
  <sheetFormatPr defaultColWidth="9" defaultRowHeight="13.5" x14ac:dyDescent="0.15"/>
  <cols>
    <col min="1" max="1" width="6.375" style="2" customWidth="1"/>
    <col min="2" max="2" width="14.375" style="2" customWidth="1"/>
    <col min="3" max="3" width="3.75" style="3" customWidth="1"/>
    <col min="4" max="4" width="14.25" style="2" customWidth="1"/>
    <col min="5" max="5" width="3.75" style="3" customWidth="1"/>
    <col min="6" max="6" width="14.375" style="2" customWidth="1"/>
    <col min="7" max="7" width="3.75" style="3" customWidth="1"/>
    <col min="8" max="8" width="14.375" style="2" customWidth="1"/>
    <col min="9" max="9" width="3.75" style="3" customWidth="1"/>
    <col min="10" max="10" width="2" style="2" customWidth="1"/>
    <col min="11" max="11" width="6" style="2" customWidth="1"/>
    <col min="12" max="12" width="6.25" style="2" customWidth="1"/>
    <col min="13" max="13" width="6" style="3" customWidth="1"/>
    <col min="14" max="14" width="12.375" style="2" customWidth="1"/>
    <col min="15" max="15" width="3.75" style="3" customWidth="1"/>
    <col min="16" max="16" width="5.375" style="3" customWidth="1"/>
    <col min="17" max="17" width="4.375" style="3" customWidth="1"/>
    <col min="18" max="18" width="5.875" style="2" customWidth="1"/>
    <col min="19" max="19" width="6.25" style="3" customWidth="1"/>
    <col min="20" max="21" width="3.75" style="3" customWidth="1"/>
    <col min="22" max="22" width="3.875" style="3" customWidth="1"/>
    <col min="23" max="23" width="3.75" style="3" customWidth="1"/>
    <col min="24" max="24" width="13.25" style="3" customWidth="1"/>
    <col min="25" max="25" width="4.25" style="2" customWidth="1"/>
    <col min="26" max="26" width="6.25" style="2" customWidth="1"/>
    <col min="27" max="27" width="6.25" style="3" customWidth="1"/>
    <col min="28" max="28" width="13.75" style="3" customWidth="1"/>
    <col min="29" max="30" width="3.75" style="3" customWidth="1"/>
    <col min="31" max="31" width="4.125" style="3" customWidth="1"/>
    <col min="32" max="33" width="6.25" style="2" customWidth="1"/>
    <col min="34" max="34" width="15.375" style="2" customWidth="1"/>
    <col min="35" max="35" width="4.25" style="2" customWidth="1"/>
    <col min="36" max="36" width="6.125" style="2" customWidth="1"/>
    <col min="37" max="37" width="6.375" style="4" customWidth="1"/>
    <col min="38" max="38" width="11.375" style="2" customWidth="1"/>
    <col min="39" max="40" width="3.75" style="2" customWidth="1"/>
    <col min="41" max="41" width="4.375" style="2" customWidth="1"/>
    <col min="42" max="42" width="14.75" style="2" customWidth="1"/>
    <col min="43" max="43" width="4.375" style="2" customWidth="1"/>
    <col min="44" max="44" width="15.375" style="2" customWidth="1"/>
    <col min="45" max="45" width="3.75" style="2" customWidth="1"/>
    <col min="46" max="46" width="6.375" style="2" customWidth="1"/>
    <col min="47" max="47" width="14.375" style="2" customWidth="1"/>
    <col min="48" max="48" width="3.75" style="3" customWidth="1"/>
    <col min="49" max="49" width="14.25" style="2" customWidth="1"/>
    <col min="50" max="50" width="3.75" style="3" customWidth="1"/>
    <col min="51" max="51" width="14.375" style="2" customWidth="1"/>
    <col min="52" max="52" width="3.75" style="3" customWidth="1"/>
    <col min="53" max="53" width="14.375" style="2" customWidth="1"/>
    <col min="54" max="54" width="3.75" style="3" customWidth="1"/>
    <col min="55" max="55" width="2" style="2" customWidth="1"/>
    <col min="56" max="56" width="6" style="2" customWidth="1"/>
    <col min="57" max="57" width="6.25" style="2" customWidth="1"/>
    <col min="58" max="58" width="6" style="3" customWidth="1"/>
    <col min="59" max="59" width="12.375" style="2" customWidth="1"/>
    <col min="60" max="60" width="3.75" style="3" customWidth="1"/>
    <col min="61" max="61" width="5.375" style="3" customWidth="1"/>
    <col min="62" max="62" width="4.375" style="3" customWidth="1"/>
    <col min="63" max="63" width="5.875" style="2" customWidth="1"/>
    <col min="64" max="64" width="6.25" style="3" customWidth="1"/>
    <col min="65" max="66" width="3.75" style="3" customWidth="1"/>
    <col min="67" max="67" width="3.875" style="3" customWidth="1"/>
    <col min="68" max="68" width="3.75" style="3" customWidth="1"/>
    <col min="69" max="69" width="13.25" style="3" customWidth="1"/>
    <col min="70" max="70" width="4.25" style="2" customWidth="1"/>
    <col min="71" max="71" width="6.25" style="2" customWidth="1"/>
    <col min="72" max="72" width="6.25" style="3" customWidth="1"/>
    <col min="73" max="73" width="13.75" style="3" customWidth="1"/>
    <col min="74" max="75" width="3.75" style="3" customWidth="1"/>
    <col min="76" max="76" width="4.125" style="3" customWidth="1"/>
    <col min="77" max="78" width="6.25" style="2" customWidth="1"/>
    <col min="79" max="79" width="15.375" style="2" customWidth="1"/>
    <col min="80" max="80" width="4.25" style="2" customWidth="1"/>
    <col min="81" max="81" width="6.125" style="2" customWidth="1"/>
    <col min="82" max="82" width="6.375" style="4" customWidth="1"/>
    <col min="83" max="83" width="11.375" style="2" customWidth="1"/>
    <col min="84" max="85" width="3.75" style="2" customWidth="1"/>
    <col min="86" max="86" width="4.375" style="2" customWidth="1"/>
    <col min="87" max="87" width="14.75" style="2" customWidth="1"/>
    <col min="88" max="88" width="4.375" style="2" customWidth="1"/>
    <col min="89" max="89" width="15.375" style="2" customWidth="1"/>
    <col min="90" max="90" width="3.75" style="2" customWidth="1"/>
    <col min="91" max="16384" width="9" style="2"/>
  </cols>
  <sheetData>
    <row r="1" spans="1:90" ht="37.5" customHeight="1" x14ac:dyDescent="0.15">
      <c r="A1" s="1" t="s">
        <v>6</v>
      </c>
      <c r="AT1" s="1" t="s">
        <v>6</v>
      </c>
    </row>
    <row r="2" spans="1:90" ht="48.75" customHeight="1" x14ac:dyDescent="0.15">
      <c r="A2" s="5"/>
      <c r="B2" s="5"/>
      <c r="C2" s="5"/>
      <c r="D2" s="5"/>
      <c r="E2" s="5"/>
      <c r="F2" s="5"/>
      <c r="G2" s="5"/>
      <c r="H2" s="5" t="s">
        <v>70</v>
      </c>
      <c r="I2" s="202">
        <v>8</v>
      </c>
      <c r="J2" s="202"/>
      <c r="K2" s="202"/>
      <c r="L2" s="213" t="s">
        <v>7</v>
      </c>
      <c r="M2" s="213"/>
      <c r="N2" s="6" t="s">
        <v>8</v>
      </c>
      <c r="O2" s="202"/>
      <c r="P2" s="202"/>
      <c r="Q2" s="202"/>
      <c r="R2" s="202"/>
      <c r="S2" s="202"/>
      <c r="T2" s="202"/>
      <c r="U2" s="202"/>
      <c r="V2" s="202"/>
      <c r="W2" s="5" t="s">
        <v>9</v>
      </c>
      <c r="X2" s="14" t="s">
        <v>73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 t="s">
        <v>70</v>
      </c>
      <c r="BB2" s="202">
        <f t="shared" ref="BB2" si="0">$I$2</f>
        <v>8</v>
      </c>
      <c r="BC2" s="202"/>
      <c r="BD2" s="202"/>
      <c r="BE2" s="213" t="s">
        <v>7</v>
      </c>
      <c r="BF2" s="213"/>
      <c r="BG2" s="6" t="s">
        <v>8</v>
      </c>
      <c r="BH2" s="202" t="s">
        <v>10</v>
      </c>
      <c r="BI2" s="202"/>
      <c r="BJ2" s="202"/>
      <c r="BK2" s="202"/>
      <c r="BL2" s="202"/>
      <c r="BM2" s="202"/>
      <c r="BN2" s="202"/>
      <c r="BO2" s="202"/>
      <c r="BP2" s="5" t="s">
        <v>9</v>
      </c>
      <c r="BQ2" s="14" t="str">
        <f>X2</f>
        <v>中・高体連育成強化対策事業収支予算書</v>
      </c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5"/>
      <c r="CD2" s="5"/>
      <c r="CE2" s="5"/>
      <c r="CF2" s="5"/>
      <c r="CG2" s="5"/>
      <c r="CH2" s="5"/>
      <c r="CI2" s="5"/>
      <c r="CJ2" s="5"/>
      <c r="CK2" s="5"/>
      <c r="CL2" s="5"/>
    </row>
    <row r="3" spans="1:90" ht="25.5" customHeight="1" thickBot="1" x14ac:dyDescent="0.2">
      <c r="A3" s="7" t="s">
        <v>11</v>
      </c>
      <c r="B3" s="8"/>
      <c r="C3" s="9"/>
      <c r="D3" s="10"/>
      <c r="E3" s="9"/>
      <c r="F3" s="10"/>
      <c r="G3" s="9"/>
      <c r="H3" s="10"/>
      <c r="I3" s="9"/>
      <c r="J3" s="10"/>
      <c r="K3" s="7" t="s">
        <v>0</v>
      </c>
      <c r="L3" s="8"/>
      <c r="M3" s="9"/>
      <c r="N3" s="10"/>
      <c r="O3" s="9"/>
      <c r="P3" s="9"/>
      <c r="Q3" s="9"/>
      <c r="R3" s="10"/>
      <c r="S3" s="9"/>
      <c r="T3" s="9"/>
      <c r="U3" s="9"/>
      <c r="V3" s="9"/>
      <c r="W3" s="9"/>
      <c r="X3" s="9"/>
      <c r="Y3" s="10"/>
      <c r="Z3" s="10"/>
      <c r="AA3" s="9"/>
      <c r="AB3" s="9"/>
      <c r="AC3" s="9"/>
      <c r="AD3" s="9"/>
      <c r="AE3" s="9"/>
      <c r="AF3" s="10"/>
      <c r="AG3" s="10"/>
      <c r="AH3" s="10"/>
      <c r="AI3" s="10"/>
      <c r="AJ3" s="10"/>
      <c r="AK3" s="10"/>
      <c r="AL3" s="10"/>
      <c r="AM3" s="10"/>
      <c r="AN3" s="10"/>
      <c r="AO3" s="10" t="s">
        <v>12</v>
      </c>
      <c r="AP3" s="13"/>
      <c r="AQ3" s="11" t="s">
        <v>13</v>
      </c>
      <c r="AR3" s="12" t="s">
        <v>14</v>
      </c>
      <c r="AS3" s="10"/>
      <c r="AT3" s="7" t="s">
        <v>11</v>
      </c>
      <c r="AU3" s="8"/>
      <c r="AV3" s="9"/>
      <c r="AW3" s="10"/>
      <c r="AX3" s="9"/>
      <c r="AY3" s="10"/>
      <c r="AZ3" s="9"/>
      <c r="BA3" s="10"/>
      <c r="BB3" s="9"/>
      <c r="BC3" s="10"/>
      <c r="BD3" s="7" t="s">
        <v>0</v>
      </c>
      <c r="BE3" s="8"/>
      <c r="BF3" s="9"/>
      <c r="BG3" s="10"/>
      <c r="BH3" s="9"/>
      <c r="BI3" s="9"/>
      <c r="BJ3" s="9"/>
      <c r="BK3" s="10"/>
      <c r="BL3" s="9"/>
      <c r="BM3" s="9"/>
      <c r="BN3" s="9"/>
      <c r="BO3" s="9"/>
      <c r="BP3" s="9"/>
      <c r="BQ3" s="9"/>
      <c r="BR3" s="10"/>
      <c r="BS3" s="10"/>
      <c r="BT3" s="9"/>
      <c r="BU3" s="9"/>
      <c r="BV3" s="9"/>
      <c r="BW3" s="9"/>
      <c r="BX3" s="9"/>
      <c r="BY3" s="10"/>
      <c r="BZ3" s="10"/>
      <c r="CA3" s="10"/>
      <c r="CB3" s="10"/>
      <c r="CC3" s="10"/>
      <c r="CD3" s="10"/>
      <c r="CE3" s="10"/>
      <c r="CF3" s="10"/>
      <c r="CG3" s="10"/>
      <c r="CH3" s="10" t="s">
        <v>12</v>
      </c>
      <c r="CI3" s="13">
        <v>1</v>
      </c>
      <c r="CJ3" s="11" t="s">
        <v>13</v>
      </c>
      <c r="CK3" s="12" t="s">
        <v>14</v>
      </c>
      <c r="CL3" s="10"/>
    </row>
    <row r="4" spans="1:90" ht="25.5" customHeight="1" x14ac:dyDescent="0.2">
      <c r="A4" s="228" t="s">
        <v>15</v>
      </c>
      <c r="B4" s="203" t="s">
        <v>16</v>
      </c>
      <c r="C4" s="84"/>
      <c r="D4" s="203" t="s">
        <v>17</v>
      </c>
      <c r="E4" s="84"/>
      <c r="F4" s="203" t="s">
        <v>18</v>
      </c>
      <c r="G4" s="84"/>
      <c r="H4" s="203" t="s">
        <v>19</v>
      </c>
      <c r="I4" s="87"/>
      <c r="J4" s="206"/>
      <c r="K4" s="207" t="s">
        <v>20</v>
      </c>
      <c r="L4" s="210" t="s">
        <v>21</v>
      </c>
      <c r="M4" s="214" t="s">
        <v>22</v>
      </c>
      <c r="N4" s="215"/>
      <c r="O4" s="215"/>
      <c r="P4" s="215"/>
      <c r="Q4" s="216"/>
      <c r="R4" s="219" t="s">
        <v>23</v>
      </c>
      <c r="S4" s="214" t="s">
        <v>24</v>
      </c>
      <c r="T4" s="215"/>
      <c r="U4" s="215"/>
      <c r="V4" s="215"/>
      <c r="W4" s="215"/>
      <c r="X4" s="215"/>
      <c r="Y4" s="216"/>
      <c r="Z4" s="222" t="s">
        <v>25</v>
      </c>
      <c r="AA4" s="179" t="s">
        <v>26</v>
      </c>
      <c r="AB4" s="77"/>
      <c r="AC4" s="77"/>
      <c r="AD4" s="77"/>
      <c r="AE4" s="66"/>
      <c r="AF4" s="67" t="s">
        <v>27</v>
      </c>
      <c r="AG4" s="199" t="s">
        <v>67</v>
      </c>
      <c r="AH4" s="200"/>
      <c r="AI4" s="201"/>
      <c r="AJ4" s="67" t="s">
        <v>28</v>
      </c>
      <c r="AK4" s="179" t="s">
        <v>29</v>
      </c>
      <c r="AL4" s="77"/>
      <c r="AM4" s="77"/>
      <c r="AN4" s="77"/>
      <c r="AO4" s="77"/>
      <c r="AP4" s="196" t="s">
        <v>30</v>
      </c>
      <c r="AQ4" s="66"/>
      <c r="AR4" s="180" t="s">
        <v>31</v>
      </c>
      <c r="AS4" s="181"/>
      <c r="AT4" s="228" t="s">
        <v>15</v>
      </c>
      <c r="AU4" s="203" t="s">
        <v>16</v>
      </c>
      <c r="AV4" s="84"/>
      <c r="AW4" s="203" t="s">
        <v>17</v>
      </c>
      <c r="AX4" s="84"/>
      <c r="AY4" s="203" t="s">
        <v>18</v>
      </c>
      <c r="AZ4" s="84"/>
      <c r="BA4" s="203" t="s">
        <v>19</v>
      </c>
      <c r="BB4" s="87"/>
      <c r="BC4" s="206"/>
      <c r="BD4" s="207" t="s">
        <v>20</v>
      </c>
      <c r="BE4" s="210" t="s">
        <v>21</v>
      </c>
      <c r="BF4" s="214" t="s">
        <v>22</v>
      </c>
      <c r="BG4" s="215"/>
      <c r="BH4" s="215"/>
      <c r="BI4" s="215"/>
      <c r="BJ4" s="216"/>
      <c r="BK4" s="219" t="s">
        <v>23</v>
      </c>
      <c r="BL4" s="214" t="s">
        <v>24</v>
      </c>
      <c r="BM4" s="215"/>
      <c r="BN4" s="215"/>
      <c r="BO4" s="215"/>
      <c r="BP4" s="215"/>
      <c r="BQ4" s="215"/>
      <c r="BR4" s="216"/>
      <c r="BS4" s="222" t="s">
        <v>25</v>
      </c>
      <c r="BT4" s="179" t="s">
        <v>26</v>
      </c>
      <c r="BU4" s="77"/>
      <c r="BV4" s="77"/>
      <c r="BW4" s="77"/>
      <c r="BX4" s="66"/>
      <c r="BY4" s="67" t="s">
        <v>27</v>
      </c>
      <c r="BZ4" s="199" t="s">
        <v>68</v>
      </c>
      <c r="CA4" s="200"/>
      <c r="CB4" s="201"/>
      <c r="CC4" s="67" t="s">
        <v>28</v>
      </c>
      <c r="CD4" s="179" t="s">
        <v>29</v>
      </c>
      <c r="CE4" s="77"/>
      <c r="CF4" s="77"/>
      <c r="CG4" s="77"/>
      <c r="CH4" s="77"/>
      <c r="CI4" s="196" t="s">
        <v>30</v>
      </c>
      <c r="CJ4" s="66"/>
      <c r="CK4" s="180" t="s">
        <v>31</v>
      </c>
      <c r="CL4" s="181"/>
    </row>
    <row r="5" spans="1:90" ht="25.5" customHeight="1" x14ac:dyDescent="0.2">
      <c r="A5" s="229"/>
      <c r="B5" s="231"/>
      <c r="C5" s="85"/>
      <c r="D5" s="204"/>
      <c r="E5" s="85"/>
      <c r="F5" s="204"/>
      <c r="G5" s="85"/>
      <c r="H5" s="204"/>
      <c r="I5" s="88"/>
      <c r="J5" s="206"/>
      <c r="K5" s="208"/>
      <c r="L5" s="211"/>
      <c r="M5" s="223" t="s">
        <v>32</v>
      </c>
      <c r="N5" s="224"/>
      <c r="O5" s="224"/>
      <c r="P5" s="224"/>
      <c r="Q5" s="147"/>
      <c r="R5" s="220"/>
      <c r="S5" s="223" t="s">
        <v>33</v>
      </c>
      <c r="T5" s="224"/>
      <c r="U5" s="224"/>
      <c r="V5" s="224"/>
      <c r="W5" s="224"/>
      <c r="X5" s="224"/>
      <c r="Y5" s="147"/>
      <c r="Z5" s="99"/>
      <c r="AA5" s="186" t="s">
        <v>34</v>
      </c>
      <c r="AB5" s="187"/>
      <c r="AC5" s="188"/>
      <c r="AD5" s="188"/>
      <c r="AE5" s="146"/>
      <c r="AF5" s="68"/>
      <c r="AG5" s="189" t="s">
        <v>35</v>
      </c>
      <c r="AH5" s="188"/>
      <c r="AI5" s="190"/>
      <c r="AJ5" s="68"/>
      <c r="AK5" s="191" t="s">
        <v>34</v>
      </c>
      <c r="AL5" s="78"/>
      <c r="AM5" s="78"/>
      <c r="AN5" s="78"/>
      <c r="AO5" s="78"/>
      <c r="AP5" s="197"/>
      <c r="AQ5" s="30"/>
      <c r="AR5" s="182"/>
      <c r="AS5" s="183"/>
      <c r="AT5" s="229"/>
      <c r="AU5" s="231"/>
      <c r="AV5" s="85"/>
      <c r="AW5" s="204"/>
      <c r="AX5" s="85"/>
      <c r="AY5" s="204"/>
      <c r="AZ5" s="85"/>
      <c r="BA5" s="204"/>
      <c r="BB5" s="88"/>
      <c r="BC5" s="206"/>
      <c r="BD5" s="208"/>
      <c r="BE5" s="211"/>
      <c r="BF5" s="223" t="s">
        <v>36</v>
      </c>
      <c r="BG5" s="224"/>
      <c r="BH5" s="224"/>
      <c r="BI5" s="224"/>
      <c r="BJ5" s="147"/>
      <c r="BK5" s="220"/>
      <c r="BL5" s="223" t="s">
        <v>33</v>
      </c>
      <c r="BM5" s="224"/>
      <c r="BN5" s="224"/>
      <c r="BO5" s="224"/>
      <c r="BP5" s="224"/>
      <c r="BQ5" s="224"/>
      <c r="BR5" s="147"/>
      <c r="BS5" s="99"/>
      <c r="BT5" s="186" t="s">
        <v>34</v>
      </c>
      <c r="BU5" s="187"/>
      <c r="BV5" s="188"/>
      <c r="BW5" s="188"/>
      <c r="BX5" s="146"/>
      <c r="BY5" s="68"/>
      <c r="BZ5" s="189" t="s">
        <v>35</v>
      </c>
      <c r="CA5" s="188"/>
      <c r="CB5" s="190"/>
      <c r="CC5" s="68"/>
      <c r="CD5" s="191" t="s">
        <v>34</v>
      </c>
      <c r="CE5" s="78"/>
      <c r="CF5" s="78"/>
      <c r="CG5" s="78"/>
      <c r="CH5" s="78"/>
      <c r="CI5" s="197"/>
      <c r="CJ5" s="30"/>
      <c r="CK5" s="182"/>
      <c r="CL5" s="183"/>
    </row>
    <row r="6" spans="1:90" ht="25.5" customHeight="1" thickBot="1" x14ac:dyDescent="0.25">
      <c r="A6" s="230"/>
      <c r="B6" s="232"/>
      <c r="C6" s="86"/>
      <c r="D6" s="205"/>
      <c r="E6" s="86"/>
      <c r="F6" s="205"/>
      <c r="G6" s="86"/>
      <c r="H6" s="205"/>
      <c r="I6" s="89"/>
      <c r="J6" s="206"/>
      <c r="K6" s="209"/>
      <c r="L6" s="212"/>
      <c r="M6" s="225" t="s">
        <v>37</v>
      </c>
      <c r="N6" s="226"/>
      <c r="O6" s="226"/>
      <c r="P6" s="226"/>
      <c r="Q6" s="227"/>
      <c r="R6" s="221"/>
      <c r="S6" s="225" t="s">
        <v>38</v>
      </c>
      <c r="T6" s="226"/>
      <c r="U6" s="226"/>
      <c r="V6" s="226"/>
      <c r="W6" s="226"/>
      <c r="X6" s="226"/>
      <c r="Y6" s="227"/>
      <c r="Z6" s="100"/>
      <c r="AA6" s="192" t="s">
        <v>39</v>
      </c>
      <c r="AB6" s="79"/>
      <c r="AC6" s="79"/>
      <c r="AD6" s="79"/>
      <c r="AE6" s="31"/>
      <c r="AF6" s="69"/>
      <c r="AG6" s="193" t="s">
        <v>40</v>
      </c>
      <c r="AH6" s="194"/>
      <c r="AI6" s="195"/>
      <c r="AJ6" s="69"/>
      <c r="AK6" s="192" t="s">
        <v>39</v>
      </c>
      <c r="AL6" s="79"/>
      <c r="AM6" s="79"/>
      <c r="AN6" s="79"/>
      <c r="AO6" s="79"/>
      <c r="AP6" s="198"/>
      <c r="AQ6" s="31"/>
      <c r="AR6" s="184"/>
      <c r="AS6" s="185"/>
      <c r="AT6" s="230"/>
      <c r="AU6" s="232"/>
      <c r="AV6" s="86"/>
      <c r="AW6" s="205"/>
      <c r="AX6" s="86"/>
      <c r="AY6" s="205"/>
      <c r="AZ6" s="86"/>
      <c r="BA6" s="205"/>
      <c r="BB6" s="89"/>
      <c r="BC6" s="206"/>
      <c r="BD6" s="209"/>
      <c r="BE6" s="212"/>
      <c r="BF6" s="225" t="s">
        <v>37</v>
      </c>
      <c r="BG6" s="226"/>
      <c r="BH6" s="226"/>
      <c r="BI6" s="226"/>
      <c r="BJ6" s="227"/>
      <c r="BK6" s="221"/>
      <c r="BL6" s="225" t="s">
        <v>38</v>
      </c>
      <c r="BM6" s="226"/>
      <c r="BN6" s="226"/>
      <c r="BO6" s="226"/>
      <c r="BP6" s="226"/>
      <c r="BQ6" s="226"/>
      <c r="BR6" s="227"/>
      <c r="BS6" s="100"/>
      <c r="BT6" s="192" t="s">
        <v>39</v>
      </c>
      <c r="BU6" s="79"/>
      <c r="BV6" s="79"/>
      <c r="BW6" s="79"/>
      <c r="BX6" s="31"/>
      <c r="BY6" s="69"/>
      <c r="BZ6" s="193" t="s">
        <v>40</v>
      </c>
      <c r="CA6" s="194"/>
      <c r="CB6" s="195"/>
      <c r="CC6" s="69"/>
      <c r="CD6" s="192" t="s">
        <v>39</v>
      </c>
      <c r="CE6" s="79"/>
      <c r="CF6" s="79"/>
      <c r="CG6" s="79"/>
      <c r="CH6" s="79"/>
      <c r="CI6" s="198"/>
      <c r="CJ6" s="31"/>
      <c r="CK6" s="184"/>
      <c r="CL6" s="185"/>
    </row>
    <row r="7" spans="1:90" ht="25.5" customHeight="1" x14ac:dyDescent="0.15">
      <c r="A7" s="239">
        <v>1</v>
      </c>
      <c r="B7" s="217">
        <f>+AR7</f>
        <v>0</v>
      </c>
      <c r="C7" s="102" t="s">
        <v>41</v>
      </c>
      <c r="D7" s="234"/>
      <c r="E7" s="102" t="s">
        <v>41</v>
      </c>
      <c r="F7" s="217">
        <f>AP7-B7-D7</f>
        <v>0</v>
      </c>
      <c r="G7" s="102" t="s">
        <v>41</v>
      </c>
      <c r="H7" s="145">
        <f>B7+D7+F7</f>
        <v>0</v>
      </c>
      <c r="I7" s="177" t="s">
        <v>41</v>
      </c>
      <c r="J7" s="206"/>
      <c r="K7" s="178">
        <v>1</v>
      </c>
      <c r="L7" s="67" t="s">
        <v>21</v>
      </c>
      <c r="M7" s="179" t="s">
        <v>42</v>
      </c>
      <c r="N7" s="165"/>
      <c r="O7" s="218" t="s">
        <v>43</v>
      </c>
      <c r="P7" s="165"/>
      <c r="Q7" s="170" t="s">
        <v>44</v>
      </c>
      <c r="R7" s="171" t="s">
        <v>23</v>
      </c>
      <c r="S7" s="168"/>
      <c r="T7" s="174"/>
      <c r="U7" s="174"/>
      <c r="V7" s="174"/>
      <c r="W7" s="175" t="s">
        <v>45</v>
      </c>
      <c r="X7" s="165"/>
      <c r="Y7" s="166"/>
      <c r="Z7" s="171" t="s">
        <v>46</v>
      </c>
      <c r="AA7" s="173" t="s">
        <v>47</v>
      </c>
      <c r="AB7" s="168"/>
      <c r="AC7" s="165"/>
      <c r="AD7" s="165"/>
      <c r="AE7" s="176"/>
      <c r="AF7" s="171" t="s">
        <v>27</v>
      </c>
      <c r="AG7" s="169" t="s">
        <v>1</v>
      </c>
      <c r="AH7" s="163"/>
      <c r="AI7" s="170" t="s">
        <v>41</v>
      </c>
      <c r="AJ7" s="171" t="s">
        <v>28</v>
      </c>
      <c r="AK7" s="167" t="s">
        <v>48</v>
      </c>
      <c r="AL7" s="168"/>
      <c r="AM7" s="165"/>
      <c r="AN7" s="165"/>
      <c r="AO7" s="165"/>
      <c r="AP7" s="172">
        <f>N9+N11+T9+T11+AB11+AH7+AH9+AH11+AL11</f>
        <v>0</v>
      </c>
      <c r="AQ7" s="170" t="s">
        <v>41</v>
      </c>
      <c r="AR7" s="163"/>
      <c r="AS7" s="164" t="s">
        <v>41</v>
      </c>
      <c r="AT7" s="233">
        <v>1</v>
      </c>
      <c r="AU7" s="217">
        <f>+CK7</f>
        <v>100000</v>
      </c>
      <c r="AV7" s="102" t="s">
        <v>41</v>
      </c>
      <c r="AW7" s="234">
        <v>56460</v>
      </c>
      <c r="AX7" s="102" t="s">
        <v>41</v>
      </c>
      <c r="AY7" s="217">
        <f>CI7-AU7-AW7</f>
        <v>146000</v>
      </c>
      <c r="AZ7" s="102" t="s">
        <v>41</v>
      </c>
      <c r="BA7" s="217">
        <f>AU7+AW7+AY7</f>
        <v>302460</v>
      </c>
      <c r="BB7" s="177" t="s">
        <v>41</v>
      </c>
      <c r="BC7" s="206"/>
      <c r="BD7" s="178">
        <v>1</v>
      </c>
      <c r="BE7" s="67" t="s">
        <v>21</v>
      </c>
      <c r="BF7" s="179" t="s">
        <v>42</v>
      </c>
      <c r="BG7" s="165">
        <v>4200</v>
      </c>
      <c r="BH7" s="218" t="s">
        <v>43</v>
      </c>
      <c r="BI7" s="165">
        <v>2</v>
      </c>
      <c r="BJ7" s="170" t="s">
        <v>44</v>
      </c>
      <c r="BK7" s="171" t="s">
        <v>23</v>
      </c>
      <c r="BL7" s="168" t="s">
        <v>49</v>
      </c>
      <c r="BM7" s="174"/>
      <c r="BN7" s="174"/>
      <c r="BO7" s="174"/>
      <c r="BP7" s="175" t="s">
        <v>50</v>
      </c>
      <c r="BQ7" s="165" t="s">
        <v>51</v>
      </c>
      <c r="BR7" s="166"/>
      <c r="BS7" s="171" t="s">
        <v>46</v>
      </c>
      <c r="BT7" s="173" t="s">
        <v>47</v>
      </c>
      <c r="BU7" s="168" t="s">
        <v>52</v>
      </c>
      <c r="BV7" s="165"/>
      <c r="BW7" s="165"/>
      <c r="BX7" s="176"/>
      <c r="BY7" s="171" t="s">
        <v>27</v>
      </c>
      <c r="BZ7" s="169" t="s">
        <v>1</v>
      </c>
      <c r="CA7" s="163">
        <v>0</v>
      </c>
      <c r="CB7" s="170" t="s">
        <v>41</v>
      </c>
      <c r="CC7" s="171" t="s">
        <v>28</v>
      </c>
      <c r="CD7" s="167" t="s">
        <v>48</v>
      </c>
      <c r="CE7" s="168"/>
      <c r="CF7" s="165"/>
      <c r="CG7" s="165"/>
      <c r="CH7" s="165"/>
      <c r="CI7" s="172">
        <f>BG9+BG11+BM9+BM11+BU11+CA7+CA9+CA11+CE11</f>
        <v>302460</v>
      </c>
      <c r="CJ7" s="66" t="s">
        <v>41</v>
      </c>
      <c r="CK7" s="163">
        <v>100000</v>
      </c>
      <c r="CL7" s="164" t="s">
        <v>41</v>
      </c>
    </row>
    <row r="8" spans="1:90" ht="25.5" customHeight="1" x14ac:dyDescent="0.15">
      <c r="A8" s="236"/>
      <c r="B8" s="145"/>
      <c r="C8" s="147"/>
      <c r="D8" s="148"/>
      <c r="E8" s="147"/>
      <c r="F8" s="145"/>
      <c r="G8" s="147"/>
      <c r="H8" s="145"/>
      <c r="I8" s="140"/>
      <c r="J8" s="206"/>
      <c r="K8" s="91"/>
      <c r="L8" s="68"/>
      <c r="M8" s="143"/>
      <c r="N8" s="127"/>
      <c r="O8" s="149"/>
      <c r="P8" s="127"/>
      <c r="Q8" s="135"/>
      <c r="R8" s="24"/>
      <c r="S8" s="138"/>
      <c r="T8" s="127"/>
      <c r="U8" s="127"/>
      <c r="V8" s="127"/>
      <c r="W8" s="125"/>
      <c r="X8" s="127"/>
      <c r="Y8" s="128"/>
      <c r="Z8" s="24"/>
      <c r="AA8" s="71"/>
      <c r="AB8" s="22"/>
      <c r="AC8" s="17"/>
      <c r="AD8" s="17"/>
      <c r="AE8" s="18"/>
      <c r="AF8" s="24"/>
      <c r="AG8" s="134"/>
      <c r="AH8" s="56"/>
      <c r="AI8" s="135"/>
      <c r="AJ8" s="24"/>
      <c r="AK8" s="46"/>
      <c r="AL8" s="130"/>
      <c r="AM8" s="131"/>
      <c r="AN8" s="131"/>
      <c r="AO8" s="17"/>
      <c r="AP8" s="33"/>
      <c r="AQ8" s="152"/>
      <c r="AR8" s="39"/>
      <c r="AS8" s="36"/>
      <c r="AT8" s="115"/>
      <c r="AU8" s="145"/>
      <c r="AV8" s="147"/>
      <c r="AW8" s="148"/>
      <c r="AX8" s="147"/>
      <c r="AY8" s="145"/>
      <c r="AZ8" s="147"/>
      <c r="BA8" s="145"/>
      <c r="BB8" s="140"/>
      <c r="BC8" s="206"/>
      <c r="BD8" s="91"/>
      <c r="BE8" s="68"/>
      <c r="BF8" s="143"/>
      <c r="BG8" s="127"/>
      <c r="BH8" s="149"/>
      <c r="BI8" s="127"/>
      <c r="BJ8" s="135"/>
      <c r="BK8" s="24"/>
      <c r="BL8" s="138"/>
      <c r="BM8" s="127"/>
      <c r="BN8" s="127"/>
      <c r="BO8" s="127"/>
      <c r="BP8" s="125"/>
      <c r="BQ8" s="127"/>
      <c r="BR8" s="128"/>
      <c r="BS8" s="24"/>
      <c r="BT8" s="71"/>
      <c r="BU8" s="22"/>
      <c r="BV8" s="17"/>
      <c r="BW8" s="17"/>
      <c r="BX8" s="18"/>
      <c r="BY8" s="24"/>
      <c r="BZ8" s="134"/>
      <c r="CA8" s="56"/>
      <c r="CB8" s="135"/>
      <c r="CC8" s="24"/>
      <c r="CD8" s="46"/>
      <c r="CE8" s="130"/>
      <c r="CF8" s="131"/>
      <c r="CG8" s="131"/>
      <c r="CH8" s="17"/>
      <c r="CI8" s="33"/>
      <c r="CJ8" s="30"/>
      <c r="CK8" s="39"/>
      <c r="CL8" s="36"/>
    </row>
    <row r="9" spans="1:90" ht="25.5" customHeight="1" x14ac:dyDescent="0.15">
      <c r="A9" s="236"/>
      <c r="B9" s="145"/>
      <c r="C9" s="147"/>
      <c r="D9" s="148"/>
      <c r="E9" s="147"/>
      <c r="F9" s="145"/>
      <c r="G9" s="147"/>
      <c r="H9" s="145"/>
      <c r="I9" s="140"/>
      <c r="J9" s="206"/>
      <c r="K9" s="91"/>
      <c r="L9" s="68"/>
      <c r="M9" s="58" t="s">
        <v>53</v>
      </c>
      <c r="N9" s="38"/>
      <c r="O9" s="49"/>
      <c r="P9" s="49"/>
      <c r="Q9" s="53" t="s">
        <v>41</v>
      </c>
      <c r="R9" s="24"/>
      <c r="S9" s="45" t="s">
        <v>53</v>
      </c>
      <c r="T9" s="38"/>
      <c r="U9" s="49"/>
      <c r="V9" s="49"/>
      <c r="W9" s="49"/>
      <c r="X9" s="49"/>
      <c r="Y9" s="53" t="s">
        <v>41</v>
      </c>
      <c r="Z9" s="24"/>
      <c r="AA9" s="47" t="s">
        <v>42</v>
      </c>
      <c r="AB9" s="15"/>
      <c r="AC9" s="19" t="s">
        <v>54</v>
      </c>
      <c r="AD9" s="15"/>
      <c r="AE9" s="53" t="s">
        <v>55</v>
      </c>
      <c r="AF9" s="24"/>
      <c r="AG9" s="104" t="s">
        <v>2</v>
      </c>
      <c r="AH9" s="38"/>
      <c r="AI9" s="53" t="s">
        <v>41</v>
      </c>
      <c r="AJ9" s="24"/>
      <c r="AK9" s="43" t="s">
        <v>56</v>
      </c>
      <c r="AL9" s="15"/>
      <c r="AM9" s="19" t="s">
        <v>54</v>
      </c>
      <c r="AN9" s="15"/>
      <c r="AO9" s="19" t="s">
        <v>55</v>
      </c>
      <c r="AP9" s="33"/>
      <c r="AQ9" s="152"/>
      <c r="AR9" s="39"/>
      <c r="AS9" s="36"/>
      <c r="AT9" s="115"/>
      <c r="AU9" s="145"/>
      <c r="AV9" s="147"/>
      <c r="AW9" s="148"/>
      <c r="AX9" s="147"/>
      <c r="AY9" s="145"/>
      <c r="AZ9" s="147"/>
      <c r="BA9" s="145"/>
      <c r="BB9" s="140"/>
      <c r="BC9" s="206"/>
      <c r="BD9" s="91"/>
      <c r="BE9" s="68"/>
      <c r="BF9" s="58" t="s">
        <v>53</v>
      </c>
      <c r="BG9" s="38">
        <v>25200</v>
      </c>
      <c r="BH9" s="49"/>
      <c r="BI9" s="49"/>
      <c r="BJ9" s="53" t="s">
        <v>41</v>
      </c>
      <c r="BK9" s="24"/>
      <c r="BL9" s="45" t="s">
        <v>53</v>
      </c>
      <c r="BM9" s="38">
        <v>6660</v>
      </c>
      <c r="BN9" s="49"/>
      <c r="BO9" s="49"/>
      <c r="BP9" s="49"/>
      <c r="BQ9" s="49"/>
      <c r="BR9" s="53" t="s">
        <v>41</v>
      </c>
      <c r="BS9" s="24"/>
      <c r="BT9" s="47" t="s">
        <v>42</v>
      </c>
      <c r="BU9" s="15">
        <v>12320</v>
      </c>
      <c r="BV9" s="19" t="s">
        <v>54</v>
      </c>
      <c r="BW9" s="15">
        <v>3</v>
      </c>
      <c r="BX9" s="53" t="s">
        <v>55</v>
      </c>
      <c r="BY9" s="24"/>
      <c r="BZ9" s="104" t="s">
        <v>2</v>
      </c>
      <c r="CA9" s="38">
        <v>8400</v>
      </c>
      <c r="CB9" s="53" t="s">
        <v>41</v>
      </c>
      <c r="CC9" s="24"/>
      <c r="CD9" s="43" t="s">
        <v>56</v>
      </c>
      <c r="CE9" s="15"/>
      <c r="CF9" s="19" t="s">
        <v>54</v>
      </c>
      <c r="CG9" s="15"/>
      <c r="CH9" s="19" t="s">
        <v>55</v>
      </c>
      <c r="CI9" s="33"/>
      <c r="CJ9" s="30"/>
      <c r="CK9" s="39"/>
      <c r="CL9" s="36"/>
    </row>
    <row r="10" spans="1:90" ht="25.5" customHeight="1" x14ac:dyDescent="0.15">
      <c r="A10" s="236"/>
      <c r="B10" s="145"/>
      <c r="C10" s="147"/>
      <c r="D10" s="148"/>
      <c r="E10" s="147"/>
      <c r="F10" s="145"/>
      <c r="G10" s="147"/>
      <c r="H10" s="145"/>
      <c r="I10" s="140"/>
      <c r="J10" s="206"/>
      <c r="K10" s="91"/>
      <c r="L10" s="68"/>
      <c r="M10" s="123"/>
      <c r="N10" s="56"/>
      <c r="O10" s="57"/>
      <c r="P10" s="57"/>
      <c r="Q10" s="55"/>
      <c r="R10" s="24"/>
      <c r="S10" s="124"/>
      <c r="T10" s="56"/>
      <c r="U10" s="57"/>
      <c r="V10" s="57"/>
      <c r="W10" s="57"/>
      <c r="X10" s="57"/>
      <c r="Y10" s="55"/>
      <c r="Z10" s="24"/>
      <c r="AA10" s="48"/>
      <c r="AB10" s="17"/>
      <c r="AC10" s="20"/>
      <c r="AD10" s="17"/>
      <c r="AE10" s="55"/>
      <c r="AF10" s="24"/>
      <c r="AG10" s="134"/>
      <c r="AH10" s="56"/>
      <c r="AI10" s="135"/>
      <c r="AJ10" s="24"/>
      <c r="AK10" s="44"/>
      <c r="AL10" s="17"/>
      <c r="AM10" s="20"/>
      <c r="AN10" s="17"/>
      <c r="AO10" s="20"/>
      <c r="AP10" s="33"/>
      <c r="AQ10" s="152"/>
      <c r="AR10" s="39"/>
      <c r="AS10" s="36"/>
      <c r="AT10" s="115"/>
      <c r="AU10" s="145"/>
      <c r="AV10" s="147"/>
      <c r="AW10" s="148"/>
      <c r="AX10" s="147"/>
      <c r="AY10" s="145"/>
      <c r="AZ10" s="147"/>
      <c r="BA10" s="145"/>
      <c r="BB10" s="140"/>
      <c r="BC10" s="206"/>
      <c r="BD10" s="91"/>
      <c r="BE10" s="68"/>
      <c r="BF10" s="123"/>
      <c r="BG10" s="56"/>
      <c r="BH10" s="57"/>
      <c r="BI10" s="57"/>
      <c r="BJ10" s="55"/>
      <c r="BK10" s="24"/>
      <c r="BL10" s="124"/>
      <c r="BM10" s="56"/>
      <c r="BN10" s="57"/>
      <c r="BO10" s="57"/>
      <c r="BP10" s="57"/>
      <c r="BQ10" s="57"/>
      <c r="BR10" s="55"/>
      <c r="BS10" s="24"/>
      <c r="BT10" s="48"/>
      <c r="BU10" s="17"/>
      <c r="BV10" s="20"/>
      <c r="BW10" s="17"/>
      <c r="BX10" s="55"/>
      <c r="BY10" s="24"/>
      <c r="BZ10" s="134"/>
      <c r="CA10" s="56"/>
      <c r="CB10" s="135"/>
      <c r="CC10" s="24"/>
      <c r="CD10" s="44"/>
      <c r="CE10" s="17"/>
      <c r="CF10" s="20"/>
      <c r="CG10" s="17"/>
      <c r="CH10" s="20"/>
      <c r="CI10" s="33"/>
      <c r="CJ10" s="30"/>
      <c r="CK10" s="39"/>
      <c r="CL10" s="36"/>
    </row>
    <row r="11" spans="1:90" ht="25.5" customHeight="1" x14ac:dyDescent="0.15">
      <c r="A11" s="236"/>
      <c r="B11" s="145"/>
      <c r="C11" s="147"/>
      <c r="D11" s="148"/>
      <c r="E11" s="147"/>
      <c r="F11" s="145"/>
      <c r="G11" s="147"/>
      <c r="H11" s="145"/>
      <c r="I11" s="140"/>
      <c r="J11" s="206"/>
      <c r="K11" s="91"/>
      <c r="L11" s="68"/>
      <c r="M11" s="58" t="s">
        <v>57</v>
      </c>
      <c r="N11" s="38"/>
      <c r="O11" s="49"/>
      <c r="P11" s="49"/>
      <c r="Q11" s="53" t="s">
        <v>41</v>
      </c>
      <c r="R11" s="24"/>
      <c r="S11" s="45" t="s">
        <v>57</v>
      </c>
      <c r="T11" s="38"/>
      <c r="U11" s="49"/>
      <c r="V11" s="49"/>
      <c r="W11" s="49"/>
      <c r="X11" s="49"/>
      <c r="Y11" s="53" t="s">
        <v>41</v>
      </c>
      <c r="Z11" s="24"/>
      <c r="AA11" s="70" t="s">
        <v>58</v>
      </c>
      <c r="AB11" s="38"/>
      <c r="AC11" s="49"/>
      <c r="AD11" s="49"/>
      <c r="AE11" s="53" t="s">
        <v>41</v>
      </c>
      <c r="AF11" s="24"/>
      <c r="AG11" s="104" t="s">
        <v>3</v>
      </c>
      <c r="AH11" s="38"/>
      <c r="AI11" s="53" t="s">
        <v>41</v>
      </c>
      <c r="AJ11" s="24"/>
      <c r="AK11" s="45" t="s">
        <v>59</v>
      </c>
      <c r="AL11" s="39"/>
      <c r="AM11" s="129"/>
      <c r="AN11" s="129"/>
      <c r="AO11" s="19" t="s">
        <v>41</v>
      </c>
      <c r="AP11" s="33"/>
      <c r="AQ11" s="152"/>
      <c r="AR11" s="39"/>
      <c r="AS11" s="36"/>
      <c r="AT11" s="115"/>
      <c r="AU11" s="145"/>
      <c r="AV11" s="147"/>
      <c r="AW11" s="148"/>
      <c r="AX11" s="147"/>
      <c r="AY11" s="145"/>
      <c r="AZ11" s="147"/>
      <c r="BA11" s="145"/>
      <c r="BB11" s="140"/>
      <c r="BC11" s="206"/>
      <c r="BD11" s="91"/>
      <c r="BE11" s="68"/>
      <c r="BF11" s="58" t="s">
        <v>57</v>
      </c>
      <c r="BG11" s="38">
        <v>176400</v>
      </c>
      <c r="BH11" s="49"/>
      <c r="BI11" s="49"/>
      <c r="BJ11" s="53" t="s">
        <v>41</v>
      </c>
      <c r="BK11" s="24"/>
      <c r="BL11" s="45" t="s">
        <v>57</v>
      </c>
      <c r="BM11" s="38">
        <v>46620</v>
      </c>
      <c r="BN11" s="49"/>
      <c r="BO11" s="49"/>
      <c r="BP11" s="49"/>
      <c r="BQ11" s="49"/>
      <c r="BR11" s="53" t="s">
        <v>41</v>
      </c>
      <c r="BS11" s="24"/>
      <c r="BT11" s="70" t="s">
        <v>58</v>
      </c>
      <c r="BU11" s="38">
        <v>36960</v>
      </c>
      <c r="BV11" s="49"/>
      <c r="BW11" s="49"/>
      <c r="BX11" s="53" t="s">
        <v>41</v>
      </c>
      <c r="BY11" s="24"/>
      <c r="BZ11" s="104" t="s">
        <v>3</v>
      </c>
      <c r="CA11" s="38">
        <v>2220</v>
      </c>
      <c r="CB11" s="53" t="s">
        <v>41</v>
      </c>
      <c r="CC11" s="24"/>
      <c r="CD11" s="45" t="s">
        <v>59</v>
      </c>
      <c r="CE11" s="38"/>
      <c r="CF11" s="49"/>
      <c r="CG11" s="49"/>
      <c r="CH11" s="51" t="s">
        <v>41</v>
      </c>
      <c r="CI11" s="33"/>
      <c r="CJ11" s="30"/>
      <c r="CK11" s="39"/>
      <c r="CL11" s="36"/>
    </row>
    <row r="12" spans="1:90" ht="25.5" customHeight="1" x14ac:dyDescent="0.15">
      <c r="A12" s="238"/>
      <c r="B12" s="145"/>
      <c r="C12" s="147"/>
      <c r="D12" s="148"/>
      <c r="E12" s="147"/>
      <c r="F12" s="145"/>
      <c r="G12" s="147"/>
      <c r="H12" s="145"/>
      <c r="I12" s="140"/>
      <c r="J12" s="206"/>
      <c r="K12" s="141"/>
      <c r="L12" s="68"/>
      <c r="M12" s="162"/>
      <c r="N12" s="39"/>
      <c r="O12" s="129"/>
      <c r="P12" s="129"/>
      <c r="Q12" s="152"/>
      <c r="R12" s="24"/>
      <c r="S12" s="158"/>
      <c r="T12" s="39"/>
      <c r="U12" s="129"/>
      <c r="V12" s="129"/>
      <c r="W12" s="129"/>
      <c r="X12" s="129"/>
      <c r="Y12" s="152"/>
      <c r="Z12" s="24"/>
      <c r="AA12" s="156"/>
      <c r="AB12" s="39"/>
      <c r="AC12" s="129"/>
      <c r="AD12" s="129"/>
      <c r="AE12" s="152"/>
      <c r="AF12" s="24"/>
      <c r="AG12" s="155"/>
      <c r="AH12" s="39"/>
      <c r="AI12" s="152"/>
      <c r="AJ12" s="24"/>
      <c r="AK12" s="153"/>
      <c r="AL12" s="39"/>
      <c r="AM12" s="129"/>
      <c r="AN12" s="129"/>
      <c r="AO12" s="150"/>
      <c r="AP12" s="33"/>
      <c r="AQ12" s="152"/>
      <c r="AR12" s="39"/>
      <c r="AS12" s="122"/>
      <c r="AT12" s="144"/>
      <c r="AU12" s="145"/>
      <c r="AV12" s="147"/>
      <c r="AW12" s="148"/>
      <c r="AX12" s="147"/>
      <c r="AY12" s="145"/>
      <c r="AZ12" s="147"/>
      <c r="BA12" s="145"/>
      <c r="BB12" s="140"/>
      <c r="BC12" s="206"/>
      <c r="BD12" s="141"/>
      <c r="BE12" s="68"/>
      <c r="BF12" s="162"/>
      <c r="BG12" s="39"/>
      <c r="BH12" s="129"/>
      <c r="BI12" s="129"/>
      <c r="BJ12" s="152"/>
      <c r="BK12" s="24"/>
      <c r="BL12" s="158"/>
      <c r="BM12" s="39"/>
      <c r="BN12" s="129"/>
      <c r="BO12" s="129"/>
      <c r="BP12" s="129"/>
      <c r="BQ12" s="129"/>
      <c r="BR12" s="152"/>
      <c r="BS12" s="24"/>
      <c r="BT12" s="156"/>
      <c r="BU12" s="39"/>
      <c r="BV12" s="129"/>
      <c r="BW12" s="129"/>
      <c r="BX12" s="152"/>
      <c r="BY12" s="24"/>
      <c r="BZ12" s="155"/>
      <c r="CA12" s="39"/>
      <c r="CB12" s="152"/>
      <c r="CC12" s="24"/>
      <c r="CD12" s="153"/>
      <c r="CE12" s="56"/>
      <c r="CF12" s="57"/>
      <c r="CG12" s="57"/>
      <c r="CH12" s="103"/>
      <c r="CI12" s="33"/>
      <c r="CJ12" s="30"/>
      <c r="CK12" s="39"/>
      <c r="CL12" s="122"/>
    </row>
    <row r="13" spans="1:90" ht="25.5" customHeight="1" x14ac:dyDescent="0.15">
      <c r="A13" s="235">
        <v>2</v>
      </c>
      <c r="B13" s="145">
        <f>+AR13</f>
        <v>0</v>
      </c>
      <c r="C13" s="146" t="s">
        <v>41</v>
      </c>
      <c r="D13" s="148"/>
      <c r="E13" s="146" t="s">
        <v>41</v>
      </c>
      <c r="F13" s="145">
        <f>AP13-B13-D13</f>
        <v>0</v>
      </c>
      <c r="G13" s="146" t="s">
        <v>41</v>
      </c>
      <c r="H13" s="145">
        <f>B13+D13+F13</f>
        <v>0</v>
      </c>
      <c r="I13" s="139" t="s">
        <v>41</v>
      </c>
      <c r="J13" s="206"/>
      <c r="K13" s="107">
        <v>2</v>
      </c>
      <c r="L13" s="110" t="s">
        <v>21</v>
      </c>
      <c r="M13" s="111" t="s">
        <v>42</v>
      </c>
      <c r="N13" s="15"/>
      <c r="O13" s="120" t="s">
        <v>43</v>
      </c>
      <c r="P13" s="15"/>
      <c r="Q13" s="53" t="s">
        <v>44</v>
      </c>
      <c r="R13" s="23" t="s">
        <v>23</v>
      </c>
      <c r="S13" s="21"/>
      <c r="T13" s="137"/>
      <c r="U13" s="137"/>
      <c r="V13" s="137"/>
      <c r="W13" s="19" t="s">
        <v>45</v>
      </c>
      <c r="X13" s="15"/>
      <c r="Y13" s="126"/>
      <c r="Z13" s="23" t="s">
        <v>46</v>
      </c>
      <c r="AA13" s="70" t="s">
        <v>47</v>
      </c>
      <c r="AB13" s="21"/>
      <c r="AC13" s="15"/>
      <c r="AD13" s="15"/>
      <c r="AE13" s="16"/>
      <c r="AF13" s="23" t="s">
        <v>27</v>
      </c>
      <c r="AG13" s="104" t="s">
        <v>1</v>
      </c>
      <c r="AH13" s="38"/>
      <c r="AI13" s="53" t="s">
        <v>41</v>
      </c>
      <c r="AJ13" s="23" t="s">
        <v>28</v>
      </c>
      <c r="AK13" s="45" t="s">
        <v>48</v>
      </c>
      <c r="AL13" s="21"/>
      <c r="AM13" s="15"/>
      <c r="AN13" s="15"/>
      <c r="AO13" s="15"/>
      <c r="AP13" s="32">
        <f>N15+N17+T15+T17+AB17+AH13+AH15+AH17+AL17</f>
        <v>0</v>
      </c>
      <c r="AQ13" s="53" t="s">
        <v>41</v>
      </c>
      <c r="AR13" s="38"/>
      <c r="AS13" s="35" t="s">
        <v>41</v>
      </c>
      <c r="AT13" s="114">
        <v>2</v>
      </c>
      <c r="AU13" s="145">
        <f>+CK13</f>
        <v>240000</v>
      </c>
      <c r="AV13" s="146" t="s">
        <v>41</v>
      </c>
      <c r="AW13" s="148">
        <v>76160</v>
      </c>
      <c r="AX13" s="146" t="s">
        <v>41</v>
      </c>
      <c r="AY13" s="145">
        <f>CI13-AU13-AW13</f>
        <v>203600</v>
      </c>
      <c r="AZ13" s="146" t="s">
        <v>41</v>
      </c>
      <c r="BA13" s="145">
        <f>AU13+AW13+AY13</f>
        <v>519760</v>
      </c>
      <c r="BB13" s="139" t="s">
        <v>41</v>
      </c>
      <c r="BC13" s="206"/>
      <c r="BD13" s="107">
        <v>2</v>
      </c>
      <c r="BE13" s="110" t="s">
        <v>21</v>
      </c>
      <c r="BF13" s="111" t="s">
        <v>42</v>
      </c>
      <c r="BG13" s="15">
        <v>8000</v>
      </c>
      <c r="BH13" s="120" t="s">
        <v>43</v>
      </c>
      <c r="BI13" s="15">
        <v>2</v>
      </c>
      <c r="BJ13" s="53" t="s">
        <v>44</v>
      </c>
      <c r="BK13" s="23" t="s">
        <v>23</v>
      </c>
      <c r="BL13" s="21" t="s">
        <v>60</v>
      </c>
      <c r="BM13" s="137"/>
      <c r="BN13" s="137"/>
      <c r="BO13" s="137"/>
      <c r="BP13" s="19" t="s">
        <v>61</v>
      </c>
      <c r="BQ13" s="15" t="s">
        <v>62</v>
      </c>
      <c r="BR13" s="126"/>
      <c r="BS13" s="23" t="s">
        <v>46</v>
      </c>
      <c r="BT13" s="70" t="s">
        <v>47</v>
      </c>
      <c r="BU13" s="21" t="s">
        <v>63</v>
      </c>
      <c r="BV13" s="15"/>
      <c r="BW13" s="15"/>
      <c r="BX13" s="16"/>
      <c r="BY13" s="23" t="s">
        <v>27</v>
      </c>
      <c r="BZ13" s="104" t="s">
        <v>1</v>
      </c>
      <c r="CA13" s="38"/>
      <c r="CB13" s="53" t="s">
        <v>41</v>
      </c>
      <c r="CC13" s="23" t="s">
        <v>28</v>
      </c>
      <c r="CD13" s="45" t="s">
        <v>48</v>
      </c>
      <c r="CE13" s="130" t="s">
        <v>64</v>
      </c>
      <c r="CF13" s="131"/>
      <c r="CG13" s="131"/>
      <c r="CH13" s="131"/>
      <c r="CI13" s="32">
        <f>BG15+BG17+BM15+BM17+BU17+CA13+CA15+CA17+CE17</f>
        <v>519760</v>
      </c>
      <c r="CJ13" s="29" t="s">
        <v>41</v>
      </c>
      <c r="CK13" s="38">
        <v>240000</v>
      </c>
      <c r="CL13" s="35" t="s">
        <v>41</v>
      </c>
    </row>
    <row r="14" spans="1:90" ht="25.5" customHeight="1" x14ac:dyDescent="0.15">
      <c r="A14" s="236"/>
      <c r="B14" s="145"/>
      <c r="C14" s="147"/>
      <c r="D14" s="148"/>
      <c r="E14" s="147"/>
      <c r="F14" s="145"/>
      <c r="G14" s="147"/>
      <c r="H14" s="145"/>
      <c r="I14" s="140"/>
      <c r="J14" s="206"/>
      <c r="K14" s="91"/>
      <c r="L14" s="68"/>
      <c r="M14" s="143"/>
      <c r="N14" s="127"/>
      <c r="O14" s="149"/>
      <c r="P14" s="127"/>
      <c r="Q14" s="135"/>
      <c r="R14" s="24"/>
      <c r="S14" s="138"/>
      <c r="T14" s="127"/>
      <c r="U14" s="127"/>
      <c r="V14" s="127"/>
      <c r="W14" s="125"/>
      <c r="X14" s="127"/>
      <c r="Y14" s="128"/>
      <c r="Z14" s="24"/>
      <c r="AA14" s="71"/>
      <c r="AB14" s="22"/>
      <c r="AC14" s="17"/>
      <c r="AD14" s="17"/>
      <c r="AE14" s="18"/>
      <c r="AF14" s="24"/>
      <c r="AG14" s="134"/>
      <c r="AH14" s="56"/>
      <c r="AI14" s="135"/>
      <c r="AJ14" s="24"/>
      <c r="AK14" s="46"/>
      <c r="AL14" s="130"/>
      <c r="AM14" s="131"/>
      <c r="AN14" s="131"/>
      <c r="AO14" s="17"/>
      <c r="AP14" s="33"/>
      <c r="AQ14" s="152"/>
      <c r="AR14" s="39"/>
      <c r="AS14" s="36"/>
      <c r="AT14" s="115"/>
      <c r="AU14" s="145"/>
      <c r="AV14" s="147"/>
      <c r="AW14" s="148"/>
      <c r="AX14" s="147"/>
      <c r="AY14" s="145"/>
      <c r="AZ14" s="147"/>
      <c r="BA14" s="145"/>
      <c r="BB14" s="140"/>
      <c r="BC14" s="206"/>
      <c r="BD14" s="91"/>
      <c r="BE14" s="68"/>
      <c r="BF14" s="143"/>
      <c r="BG14" s="127"/>
      <c r="BH14" s="149"/>
      <c r="BI14" s="127"/>
      <c r="BJ14" s="135"/>
      <c r="BK14" s="24"/>
      <c r="BL14" s="138"/>
      <c r="BM14" s="127"/>
      <c r="BN14" s="127"/>
      <c r="BO14" s="127"/>
      <c r="BP14" s="125"/>
      <c r="BQ14" s="127"/>
      <c r="BR14" s="128"/>
      <c r="BS14" s="24"/>
      <c r="BT14" s="71"/>
      <c r="BU14" s="22"/>
      <c r="BV14" s="17"/>
      <c r="BW14" s="17"/>
      <c r="BX14" s="18"/>
      <c r="BY14" s="24"/>
      <c r="BZ14" s="134"/>
      <c r="CA14" s="56"/>
      <c r="CB14" s="135"/>
      <c r="CC14" s="24"/>
      <c r="CD14" s="46"/>
      <c r="CE14" s="130"/>
      <c r="CF14" s="131"/>
      <c r="CG14" s="131"/>
      <c r="CH14" s="17"/>
      <c r="CI14" s="33"/>
      <c r="CJ14" s="30"/>
      <c r="CK14" s="39"/>
      <c r="CL14" s="36"/>
    </row>
    <row r="15" spans="1:90" ht="25.5" customHeight="1" x14ac:dyDescent="0.15">
      <c r="A15" s="236"/>
      <c r="B15" s="145"/>
      <c r="C15" s="147"/>
      <c r="D15" s="148"/>
      <c r="E15" s="147"/>
      <c r="F15" s="145"/>
      <c r="G15" s="147"/>
      <c r="H15" s="145"/>
      <c r="I15" s="140"/>
      <c r="J15" s="206"/>
      <c r="K15" s="91"/>
      <c r="L15" s="68"/>
      <c r="M15" s="58" t="s">
        <v>53</v>
      </c>
      <c r="N15" s="38"/>
      <c r="O15" s="49"/>
      <c r="P15" s="49"/>
      <c r="Q15" s="53" t="s">
        <v>41</v>
      </c>
      <c r="R15" s="24"/>
      <c r="S15" s="45" t="s">
        <v>53</v>
      </c>
      <c r="T15" s="38"/>
      <c r="U15" s="49"/>
      <c r="V15" s="49"/>
      <c r="W15" s="49"/>
      <c r="X15" s="49"/>
      <c r="Y15" s="53" t="s">
        <v>41</v>
      </c>
      <c r="Z15" s="24"/>
      <c r="AA15" s="47" t="s">
        <v>42</v>
      </c>
      <c r="AB15" s="15"/>
      <c r="AC15" s="19" t="s">
        <v>54</v>
      </c>
      <c r="AD15" s="15"/>
      <c r="AE15" s="53" t="s">
        <v>55</v>
      </c>
      <c r="AF15" s="24"/>
      <c r="AG15" s="104" t="s">
        <v>2</v>
      </c>
      <c r="AH15" s="38"/>
      <c r="AI15" s="53" t="s">
        <v>41</v>
      </c>
      <c r="AJ15" s="24"/>
      <c r="AK15" s="43" t="s">
        <v>56</v>
      </c>
      <c r="AL15" s="15"/>
      <c r="AM15" s="19" t="s">
        <v>54</v>
      </c>
      <c r="AN15" s="15"/>
      <c r="AO15" s="19" t="s">
        <v>55</v>
      </c>
      <c r="AP15" s="33"/>
      <c r="AQ15" s="152"/>
      <c r="AR15" s="39"/>
      <c r="AS15" s="36"/>
      <c r="AT15" s="115"/>
      <c r="AU15" s="145"/>
      <c r="AV15" s="147"/>
      <c r="AW15" s="148"/>
      <c r="AX15" s="147"/>
      <c r="AY15" s="145"/>
      <c r="AZ15" s="147"/>
      <c r="BA15" s="145"/>
      <c r="BB15" s="140"/>
      <c r="BC15" s="206"/>
      <c r="BD15" s="91"/>
      <c r="BE15" s="68"/>
      <c r="BF15" s="58" t="s">
        <v>53</v>
      </c>
      <c r="BG15" s="38">
        <v>32000</v>
      </c>
      <c r="BH15" s="49"/>
      <c r="BI15" s="49"/>
      <c r="BJ15" s="53" t="s">
        <v>41</v>
      </c>
      <c r="BK15" s="24"/>
      <c r="BL15" s="45" t="s">
        <v>53</v>
      </c>
      <c r="BM15" s="38">
        <v>2520</v>
      </c>
      <c r="BN15" s="49"/>
      <c r="BO15" s="49"/>
      <c r="BP15" s="49"/>
      <c r="BQ15" s="49"/>
      <c r="BR15" s="53" t="s">
        <v>41</v>
      </c>
      <c r="BS15" s="24"/>
      <c r="BT15" s="47" t="s">
        <v>42</v>
      </c>
      <c r="BU15" s="15">
        <v>25000</v>
      </c>
      <c r="BV15" s="19" t="s">
        <v>54</v>
      </c>
      <c r="BW15" s="15">
        <v>2</v>
      </c>
      <c r="BX15" s="53" t="s">
        <v>55</v>
      </c>
      <c r="BY15" s="24"/>
      <c r="BZ15" s="104" t="s">
        <v>2</v>
      </c>
      <c r="CA15" s="38"/>
      <c r="CB15" s="53" t="s">
        <v>41</v>
      </c>
      <c r="CC15" s="24"/>
      <c r="CD15" s="43" t="s">
        <v>56</v>
      </c>
      <c r="CE15" s="15">
        <v>8800</v>
      </c>
      <c r="CF15" s="19" t="s">
        <v>54</v>
      </c>
      <c r="CG15" s="15">
        <v>22</v>
      </c>
      <c r="CH15" s="19" t="s">
        <v>55</v>
      </c>
      <c r="CI15" s="33"/>
      <c r="CJ15" s="30"/>
      <c r="CK15" s="39"/>
      <c r="CL15" s="36"/>
    </row>
    <row r="16" spans="1:90" ht="25.5" customHeight="1" x14ac:dyDescent="0.15">
      <c r="A16" s="236"/>
      <c r="B16" s="145"/>
      <c r="C16" s="147"/>
      <c r="D16" s="148"/>
      <c r="E16" s="147"/>
      <c r="F16" s="145"/>
      <c r="G16" s="147"/>
      <c r="H16" s="145"/>
      <c r="I16" s="140"/>
      <c r="J16" s="206"/>
      <c r="K16" s="91"/>
      <c r="L16" s="68"/>
      <c r="M16" s="123"/>
      <c r="N16" s="56"/>
      <c r="O16" s="57"/>
      <c r="P16" s="57"/>
      <c r="Q16" s="55"/>
      <c r="R16" s="24"/>
      <c r="S16" s="124"/>
      <c r="T16" s="56"/>
      <c r="U16" s="57"/>
      <c r="V16" s="57"/>
      <c r="W16" s="57"/>
      <c r="X16" s="57"/>
      <c r="Y16" s="55"/>
      <c r="Z16" s="24"/>
      <c r="AA16" s="48"/>
      <c r="AB16" s="17"/>
      <c r="AC16" s="20"/>
      <c r="AD16" s="17"/>
      <c r="AE16" s="55"/>
      <c r="AF16" s="24"/>
      <c r="AG16" s="134"/>
      <c r="AH16" s="56"/>
      <c r="AI16" s="135"/>
      <c r="AJ16" s="24"/>
      <c r="AK16" s="44"/>
      <c r="AL16" s="17"/>
      <c r="AM16" s="20"/>
      <c r="AN16" s="17"/>
      <c r="AO16" s="20"/>
      <c r="AP16" s="33"/>
      <c r="AQ16" s="152"/>
      <c r="AR16" s="39"/>
      <c r="AS16" s="36"/>
      <c r="AT16" s="115"/>
      <c r="AU16" s="145"/>
      <c r="AV16" s="147"/>
      <c r="AW16" s="148"/>
      <c r="AX16" s="147"/>
      <c r="AY16" s="145"/>
      <c r="AZ16" s="147"/>
      <c r="BA16" s="145"/>
      <c r="BB16" s="140"/>
      <c r="BC16" s="206"/>
      <c r="BD16" s="91"/>
      <c r="BE16" s="68"/>
      <c r="BF16" s="123"/>
      <c r="BG16" s="56"/>
      <c r="BH16" s="57"/>
      <c r="BI16" s="57"/>
      <c r="BJ16" s="55"/>
      <c r="BK16" s="24"/>
      <c r="BL16" s="124"/>
      <c r="BM16" s="56"/>
      <c r="BN16" s="57"/>
      <c r="BO16" s="57"/>
      <c r="BP16" s="57"/>
      <c r="BQ16" s="57"/>
      <c r="BR16" s="55"/>
      <c r="BS16" s="24"/>
      <c r="BT16" s="48"/>
      <c r="BU16" s="17"/>
      <c r="BV16" s="20"/>
      <c r="BW16" s="17"/>
      <c r="BX16" s="55"/>
      <c r="BY16" s="24"/>
      <c r="BZ16" s="134"/>
      <c r="CA16" s="56"/>
      <c r="CB16" s="135"/>
      <c r="CC16" s="24"/>
      <c r="CD16" s="44"/>
      <c r="CE16" s="17"/>
      <c r="CF16" s="20"/>
      <c r="CG16" s="17"/>
      <c r="CH16" s="20"/>
      <c r="CI16" s="33"/>
      <c r="CJ16" s="30"/>
      <c r="CK16" s="39"/>
      <c r="CL16" s="36"/>
    </row>
    <row r="17" spans="1:90" ht="25.5" customHeight="1" x14ac:dyDescent="0.15">
      <c r="A17" s="236"/>
      <c r="B17" s="145"/>
      <c r="C17" s="147"/>
      <c r="D17" s="148"/>
      <c r="E17" s="147"/>
      <c r="F17" s="145"/>
      <c r="G17" s="147"/>
      <c r="H17" s="145"/>
      <c r="I17" s="140"/>
      <c r="J17" s="206"/>
      <c r="K17" s="91"/>
      <c r="L17" s="68"/>
      <c r="M17" s="58" t="s">
        <v>57</v>
      </c>
      <c r="N17" s="38"/>
      <c r="O17" s="49"/>
      <c r="P17" s="49"/>
      <c r="Q17" s="53" t="s">
        <v>41</v>
      </c>
      <c r="R17" s="24"/>
      <c r="S17" s="45" t="s">
        <v>57</v>
      </c>
      <c r="T17" s="38"/>
      <c r="U17" s="49"/>
      <c r="V17" s="49"/>
      <c r="W17" s="49"/>
      <c r="X17" s="49"/>
      <c r="Y17" s="53" t="s">
        <v>41</v>
      </c>
      <c r="Z17" s="24"/>
      <c r="AA17" s="70" t="s">
        <v>58</v>
      </c>
      <c r="AB17" s="38"/>
      <c r="AC17" s="49"/>
      <c r="AD17" s="49"/>
      <c r="AE17" s="53" t="s">
        <v>41</v>
      </c>
      <c r="AF17" s="24"/>
      <c r="AG17" s="104" t="s">
        <v>3</v>
      </c>
      <c r="AH17" s="38"/>
      <c r="AI17" s="53" t="s">
        <v>41</v>
      </c>
      <c r="AJ17" s="24"/>
      <c r="AK17" s="45" t="s">
        <v>59</v>
      </c>
      <c r="AL17" s="39"/>
      <c r="AM17" s="129"/>
      <c r="AN17" s="129"/>
      <c r="AO17" s="19" t="s">
        <v>41</v>
      </c>
      <c r="AP17" s="33"/>
      <c r="AQ17" s="152"/>
      <c r="AR17" s="39"/>
      <c r="AS17" s="36"/>
      <c r="AT17" s="115"/>
      <c r="AU17" s="145"/>
      <c r="AV17" s="147"/>
      <c r="AW17" s="148"/>
      <c r="AX17" s="147"/>
      <c r="AY17" s="145"/>
      <c r="AZ17" s="147"/>
      <c r="BA17" s="145"/>
      <c r="BB17" s="140"/>
      <c r="BC17" s="206"/>
      <c r="BD17" s="91"/>
      <c r="BE17" s="68"/>
      <c r="BF17" s="58" t="s">
        <v>57</v>
      </c>
      <c r="BG17" s="38">
        <v>224000</v>
      </c>
      <c r="BH17" s="49"/>
      <c r="BI17" s="49"/>
      <c r="BJ17" s="53" t="s">
        <v>41</v>
      </c>
      <c r="BK17" s="24"/>
      <c r="BL17" s="45" t="s">
        <v>57</v>
      </c>
      <c r="BM17" s="38">
        <v>17640</v>
      </c>
      <c r="BN17" s="49"/>
      <c r="BO17" s="49"/>
      <c r="BP17" s="49"/>
      <c r="BQ17" s="49"/>
      <c r="BR17" s="53" t="s">
        <v>41</v>
      </c>
      <c r="BS17" s="24"/>
      <c r="BT17" s="70" t="s">
        <v>58</v>
      </c>
      <c r="BU17" s="38">
        <v>50000</v>
      </c>
      <c r="BV17" s="49"/>
      <c r="BW17" s="49"/>
      <c r="BX17" s="53" t="s">
        <v>41</v>
      </c>
      <c r="BY17" s="24"/>
      <c r="BZ17" s="104" t="s">
        <v>3</v>
      </c>
      <c r="CA17" s="38"/>
      <c r="CB17" s="53" t="s">
        <v>41</v>
      </c>
      <c r="CC17" s="24"/>
      <c r="CD17" s="45" t="s">
        <v>59</v>
      </c>
      <c r="CE17" s="38">
        <v>193600</v>
      </c>
      <c r="CF17" s="49"/>
      <c r="CG17" s="49"/>
      <c r="CH17" s="19" t="s">
        <v>41</v>
      </c>
      <c r="CI17" s="33"/>
      <c r="CJ17" s="30"/>
      <c r="CK17" s="39"/>
      <c r="CL17" s="36"/>
    </row>
    <row r="18" spans="1:90" ht="25.5" customHeight="1" x14ac:dyDescent="0.15">
      <c r="A18" s="238"/>
      <c r="B18" s="145"/>
      <c r="C18" s="147"/>
      <c r="D18" s="148"/>
      <c r="E18" s="147"/>
      <c r="F18" s="145"/>
      <c r="G18" s="147"/>
      <c r="H18" s="145"/>
      <c r="I18" s="140"/>
      <c r="J18" s="206"/>
      <c r="K18" s="141"/>
      <c r="L18" s="142"/>
      <c r="M18" s="123"/>
      <c r="N18" s="56"/>
      <c r="O18" s="57"/>
      <c r="P18" s="57"/>
      <c r="Q18" s="55"/>
      <c r="R18" s="136"/>
      <c r="S18" s="124"/>
      <c r="T18" s="56"/>
      <c r="U18" s="57"/>
      <c r="V18" s="57"/>
      <c r="W18" s="57"/>
      <c r="X18" s="57"/>
      <c r="Y18" s="55"/>
      <c r="Z18" s="136"/>
      <c r="AA18" s="71"/>
      <c r="AB18" s="56"/>
      <c r="AC18" s="57"/>
      <c r="AD18" s="57"/>
      <c r="AE18" s="55"/>
      <c r="AF18" s="136"/>
      <c r="AG18" s="134"/>
      <c r="AH18" s="56"/>
      <c r="AI18" s="55"/>
      <c r="AJ18" s="136"/>
      <c r="AK18" s="46"/>
      <c r="AL18" s="56"/>
      <c r="AM18" s="57"/>
      <c r="AN18" s="57"/>
      <c r="AO18" s="20"/>
      <c r="AP18" s="132"/>
      <c r="AQ18" s="55"/>
      <c r="AR18" s="56"/>
      <c r="AS18" s="122"/>
      <c r="AT18" s="144"/>
      <c r="AU18" s="145"/>
      <c r="AV18" s="147"/>
      <c r="AW18" s="148"/>
      <c r="AX18" s="147"/>
      <c r="AY18" s="145"/>
      <c r="AZ18" s="147"/>
      <c r="BA18" s="145"/>
      <c r="BB18" s="140"/>
      <c r="BC18" s="206"/>
      <c r="BD18" s="141"/>
      <c r="BE18" s="142"/>
      <c r="BF18" s="123"/>
      <c r="BG18" s="56"/>
      <c r="BH18" s="57"/>
      <c r="BI18" s="57"/>
      <c r="BJ18" s="55"/>
      <c r="BK18" s="136"/>
      <c r="BL18" s="124"/>
      <c r="BM18" s="56"/>
      <c r="BN18" s="57"/>
      <c r="BO18" s="57"/>
      <c r="BP18" s="57"/>
      <c r="BQ18" s="57"/>
      <c r="BR18" s="55"/>
      <c r="BS18" s="136"/>
      <c r="BT18" s="71"/>
      <c r="BU18" s="56"/>
      <c r="BV18" s="57"/>
      <c r="BW18" s="57"/>
      <c r="BX18" s="55"/>
      <c r="BY18" s="136"/>
      <c r="BZ18" s="134"/>
      <c r="CA18" s="56"/>
      <c r="CB18" s="55"/>
      <c r="CC18" s="136"/>
      <c r="CD18" s="46"/>
      <c r="CE18" s="56"/>
      <c r="CF18" s="57"/>
      <c r="CG18" s="57"/>
      <c r="CH18" s="20"/>
      <c r="CI18" s="132"/>
      <c r="CJ18" s="133"/>
      <c r="CK18" s="56"/>
      <c r="CL18" s="122"/>
    </row>
    <row r="19" spans="1:90" ht="25.5" customHeight="1" x14ac:dyDescent="0.15">
      <c r="A19" s="235">
        <v>3</v>
      </c>
      <c r="B19" s="145">
        <f>+AR19</f>
        <v>0</v>
      </c>
      <c r="C19" s="146" t="s">
        <v>41</v>
      </c>
      <c r="D19" s="148"/>
      <c r="E19" s="146" t="s">
        <v>41</v>
      </c>
      <c r="F19" s="145">
        <f>AP19-B19-D19</f>
        <v>0</v>
      </c>
      <c r="G19" s="146" t="s">
        <v>41</v>
      </c>
      <c r="H19" s="145">
        <f>B19+D19+F19</f>
        <v>0</v>
      </c>
      <c r="I19" s="139" t="s">
        <v>41</v>
      </c>
      <c r="J19" s="206"/>
      <c r="K19" s="107">
        <v>3</v>
      </c>
      <c r="L19" s="68" t="s">
        <v>21</v>
      </c>
      <c r="M19" s="161" t="s">
        <v>42</v>
      </c>
      <c r="N19" s="131"/>
      <c r="O19" s="160" t="s">
        <v>43</v>
      </c>
      <c r="P19" s="131"/>
      <c r="Q19" s="152" t="s">
        <v>44</v>
      </c>
      <c r="R19" s="24" t="s">
        <v>23</v>
      </c>
      <c r="S19" s="130"/>
      <c r="T19" s="159"/>
      <c r="U19" s="159"/>
      <c r="V19" s="159"/>
      <c r="W19" s="150" t="s">
        <v>45</v>
      </c>
      <c r="X19" s="131"/>
      <c r="Y19" s="151"/>
      <c r="Z19" s="24" t="s">
        <v>46</v>
      </c>
      <c r="AA19" s="156" t="s">
        <v>47</v>
      </c>
      <c r="AB19" s="130"/>
      <c r="AC19" s="131"/>
      <c r="AD19" s="131"/>
      <c r="AE19" s="157"/>
      <c r="AF19" s="24" t="s">
        <v>27</v>
      </c>
      <c r="AG19" s="154" t="s">
        <v>1</v>
      </c>
      <c r="AH19" s="39"/>
      <c r="AI19" s="152" t="s">
        <v>41</v>
      </c>
      <c r="AJ19" s="24" t="s">
        <v>28</v>
      </c>
      <c r="AK19" s="153" t="s">
        <v>48</v>
      </c>
      <c r="AL19" s="130"/>
      <c r="AM19" s="131"/>
      <c r="AN19" s="131"/>
      <c r="AO19" s="131"/>
      <c r="AP19" s="33">
        <f>N21+N23+T21+T23+AB23+AH19+AH21+AH23+AL23</f>
        <v>0</v>
      </c>
      <c r="AQ19" s="152" t="s">
        <v>41</v>
      </c>
      <c r="AR19" s="39"/>
      <c r="AS19" s="35" t="s">
        <v>41</v>
      </c>
      <c r="AT19" s="114">
        <v>3</v>
      </c>
      <c r="AU19" s="145">
        <f>+CK19</f>
        <v>0</v>
      </c>
      <c r="AV19" s="146" t="s">
        <v>41</v>
      </c>
      <c r="AW19" s="148"/>
      <c r="AX19" s="146" t="s">
        <v>41</v>
      </c>
      <c r="AY19" s="145">
        <f>CI19-AU19-AW19</f>
        <v>0</v>
      </c>
      <c r="AZ19" s="146" t="s">
        <v>41</v>
      </c>
      <c r="BA19" s="145">
        <f>AU19+AW19+AY19</f>
        <v>0</v>
      </c>
      <c r="BB19" s="139" t="s">
        <v>41</v>
      </c>
      <c r="BC19" s="206"/>
      <c r="BD19" s="107">
        <v>3</v>
      </c>
      <c r="BE19" s="68" t="s">
        <v>21</v>
      </c>
      <c r="BF19" s="161" t="s">
        <v>42</v>
      </c>
      <c r="BG19" s="131"/>
      <c r="BH19" s="160" t="s">
        <v>43</v>
      </c>
      <c r="BI19" s="131"/>
      <c r="BJ19" s="152" t="s">
        <v>44</v>
      </c>
      <c r="BK19" s="24" t="s">
        <v>23</v>
      </c>
      <c r="BL19" s="130"/>
      <c r="BM19" s="159"/>
      <c r="BN19" s="159"/>
      <c r="BO19" s="159"/>
      <c r="BP19" s="150" t="s">
        <v>45</v>
      </c>
      <c r="BQ19" s="131"/>
      <c r="BR19" s="151"/>
      <c r="BS19" s="24" t="s">
        <v>46</v>
      </c>
      <c r="BT19" s="156" t="s">
        <v>47</v>
      </c>
      <c r="BU19" s="130"/>
      <c r="BV19" s="131"/>
      <c r="BW19" s="131"/>
      <c r="BX19" s="157"/>
      <c r="BY19" s="24" t="s">
        <v>27</v>
      </c>
      <c r="BZ19" s="154" t="s">
        <v>1</v>
      </c>
      <c r="CA19" s="39"/>
      <c r="CB19" s="152" t="s">
        <v>41</v>
      </c>
      <c r="CC19" s="24" t="s">
        <v>28</v>
      </c>
      <c r="CD19" s="153" t="s">
        <v>48</v>
      </c>
      <c r="CE19" s="130"/>
      <c r="CF19" s="131"/>
      <c r="CG19" s="131"/>
      <c r="CH19" s="131"/>
      <c r="CI19" s="32">
        <f>BG21+BG23+BM21+BM23+BU23+CA19+CA21+CA23+CE23</f>
        <v>0</v>
      </c>
      <c r="CJ19" s="30" t="s">
        <v>41</v>
      </c>
      <c r="CK19" s="39"/>
      <c r="CL19" s="35" t="s">
        <v>41</v>
      </c>
    </row>
    <row r="20" spans="1:90" ht="25.5" customHeight="1" x14ac:dyDescent="0.15">
      <c r="A20" s="236"/>
      <c r="B20" s="145"/>
      <c r="C20" s="147"/>
      <c r="D20" s="148"/>
      <c r="E20" s="147"/>
      <c r="F20" s="145"/>
      <c r="G20" s="147"/>
      <c r="H20" s="145"/>
      <c r="I20" s="140"/>
      <c r="J20" s="206"/>
      <c r="K20" s="91"/>
      <c r="L20" s="68"/>
      <c r="M20" s="143"/>
      <c r="N20" s="127"/>
      <c r="O20" s="149"/>
      <c r="P20" s="127"/>
      <c r="Q20" s="135"/>
      <c r="R20" s="24"/>
      <c r="S20" s="138"/>
      <c r="T20" s="127"/>
      <c r="U20" s="127"/>
      <c r="V20" s="127"/>
      <c r="W20" s="125"/>
      <c r="X20" s="127"/>
      <c r="Y20" s="128"/>
      <c r="Z20" s="24"/>
      <c r="AA20" s="71"/>
      <c r="AB20" s="22"/>
      <c r="AC20" s="17"/>
      <c r="AD20" s="17"/>
      <c r="AE20" s="18"/>
      <c r="AF20" s="24"/>
      <c r="AG20" s="134"/>
      <c r="AH20" s="56"/>
      <c r="AI20" s="135"/>
      <c r="AJ20" s="24"/>
      <c r="AK20" s="46"/>
      <c r="AL20" s="130"/>
      <c r="AM20" s="131"/>
      <c r="AN20" s="131"/>
      <c r="AO20" s="17"/>
      <c r="AP20" s="33"/>
      <c r="AQ20" s="152"/>
      <c r="AR20" s="39"/>
      <c r="AS20" s="36"/>
      <c r="AT20" s="115"/>
      <c r="AU20" s="145"/>
      <c r="AV20" s="147"/>
      <c r="AW20" s="148"/>
      <c r="AX20" s="147"/>
      <c r="AY20" s="145"/>
      <c r="AZ20" s="147"/>
      <c r="BA20" s="145"/>
      <c r="BB20" s="140"/>
      <c r="BC20" s="206"/>
      <c r="BD20" s="91"/>
      <c r="BE20" s="68"/>
      <c r="BF20" s="143"/>
      <c r="BG20" s="127"/>
      <c r="BH20" s="149"/>
      <c r="BI20" s="127"/>
      <c r="BJ20" s="135"/>
      <c r="BK20" s="24"/>
      <c r="BL20" s="138"/>
      <c r="BM20" s="127"/>
      <c r="BN20" s="127"/>
      <c r="BO20" s="127"/>
      <c r="BP20" s="125"/>
      <c r="BQ20" s="127"/>
      <c r="BR20" s="128"/>
      <c r="BS20" s="24"/>
      <c r="BT20" s="71"/>
      <c r="BU20" s="22"/>
      <c r="BV20" s="17"/>
      <c r="BW20" s="17"/>
      <c r="BX20" s="18"/>
      <c r="BY20" s="24"/>
      <c r="BZ20" s="134"/>
      <c r="CA20" s="56"/>
      <c r="CB20" s="135"/>
      <c r="CC20" s="24"/>
      <c r="CD20" s="46"/>
      <c r="CE20" s="130"/>
      <c r="CF20" s="131"/>
      <c r="CG20" s="131"/>
      <c r="CH20" s="17"/>
      <c r="CI20" s="33"/>
      <c r="CJ20" s="30"/>
      <c r="CK20" s="39"/>
      <c r="CL20" s="36"/>
    </row>
    <row r="21" spans="1:90" ht="25.5" customHeight="1" x14ac:dyDescent="0.15">
      <c r="A21" s="236"/>
      <c r="B21" s="145"/>
      <c r="C21" s="147"/>
      <c r="D21" s="148"/>
      <c r="E21" s="147"/>
      <c r="F21" s="145"/>
      <c r="G21" s="147"/>
      <c r="H21" s="145"/>
      <c r="I21" s="140"/>
      <c r="J21" s="206"/>
      <c r="K21" s="91"/>
      <c r="L21" s="68"/>
      <c r="M21" s="58" t="s">
        <v>53</v>
      </c>
      <c r="N21" s="38"/>
      <c r="O21" s="49"/>
      <c r="P21" s="49"/>
      <c r="Q21" s="53" t="s">
        <v>41</v>
      </c>
      <c r="R21" s="24"/>
      <c r="S21" s="45" t="s">
        <v>53</v>
      </c>
      <c r="T21" s="38"/>
      <c r="U21" s="49"/>
      <c r="V21" s="49"/>
      <c r="W21" s="49"/>
      <c r="X21" s="49"/>
      <c r="Y21" s="53" t="s">
        <v>41</v>
      </c>
      <c r="Z21" s="24"/>
      <c r="AA21" s="47" t="s">
        <v>42</v>
      </c>
      <c r="AB21" s="15"/>
      <c r="AC21" s="19" t="s">
        <v>54</v>
      </c>
      <c r="AD21" s="15"/>
      <c r="AE21" s="53" t="s">
        <v>55</v>
      </c>
      <c r="AF21" s="24"/>
      <c r="AG21" s="104" t="s">
        <v>2</v>
      </c>
      <c r="AH21" s="38"/>
      <c r="AI21" s="53" t="s">
        <v>41</v>
      </c>
      <c r="AJ21" s="24"/>
      <c r="AK21" s="43" t="s">
        <v>56</v>
      </c>
      <c r="AL21" s="15"/>
      <c r="AM21" s="19" t="s">
        <v>54</v>
      </c>
      <c r="AN21" s="15"/>
      <c r="AO21" s="19" t="s">
        <v>55</v>
      </c>
      <c r="AP21" s="33"/>
      <c r="AQ21" s="152"/>
      <c r="AR21" s="39"/>
      <c r="AS21" s="36"/>
      <c r="AT21" s="115"/>
      <c r="AU21" s="145"/>
      <c r="AV21" s="147"/>
      <c r="AW21" s="148"/>
      <c r="AX21" s="147"/>
      <c r="AY21" s="145"/>
      <c r="AZ21" s="147"/>
      <c r="BA21" s="145"/>
      <c r="BB21" s="140"/>
      <c r="BC21" s="206"/>
      <c r="BD21" s="91"/>
      <c r="BE21" s="68"/>
      <c r="BF21" s="58" t="s">
        <v>53</v>
      </c>
      <c r="BG21" s="38"/>
      <c r="BH21" s="49"/>
      <c r="BI21" s="49"/>
      <c r="BJ21" s="53" t="s">
        <v>41</v>
      </c>
      <c r="BK21" s="24"/>
      <c r="BL21" s="45" t="s">
        <v>53</v>
      </c>
      <c r="BM21" s="38"/>
      <c r="BN21" s="49"/>
      <c r="BO21" s="49"/>
      <c r="BP21" s="49"/>
      <c r="BQ21" s="49"/>
      <c r="BR21" s="53" t="s">
        <v>41</v>
      </c>
      <c r="BS21" s="24"/>
      <c r="BT21" s="47" t="s">
        <v>42</v>
      </c>
      <c r="BU21" s="15"/>
      <c r="BV21" s="19" t="s">
        <v>54</v>
      </c>
      <c r="BW21" s="15"/>
      <c r="BX21" s="53" t="s">
        <v>55</v>
      </c>
      <c r="BY21" s="24"/>
      <c r="BZ21" s="104" t="s">
        <v>2</v>
      </c>
      <c r="CA21" s="38"/>
      <c r="CB21" s="53" t="s">
        <v>41</v>
      </c>
      <c r="CC21" s="24"/>
      <c r="CD21" s="43" t="s">
        <v>56</v>
      </c>
      <c r="CE21" s="15"/>
      <c r="CF21" s="19" t="s">
        <v>54</v>
      </c>
      <c r="CG21" s="15"/>
      <c r="CH21" s="19" t="s">
        <v>55</v>
      </c>
      <c r="CI21" s="33"/>
      <c r="CJ21" s="30"/>
      <c r="CK21" s="39"/>
      <c r="CL21" s="36"/>
    </row>
    <row r="22" spans="1:90" ht="25.5" customHeight="1" x14ac:dyDescent="0.15">
      <c r="A22" s="236"/>
      <c r="B22" s="145"/>
      <c r="C22" s="147"/>
      <c r="D22" s="148"/>
      <c r="E22" s="147"/>
      <c r="F22" s="145"/>
      <c r="G22" s="147"/>
      <c r="H22" s="145"/>
      <c r="I22" s="140"/>
      <c r="J22" s="206"/>
      <c r="K22" s="91"/>
      <c r="L22" s="68"/>
      <c r="M22" s="123"/>
      <c r="N22" s="56"/>
      <c r="O22" s="57"/>
      <c r="P22" s="57"/>
      <c r="Q22" s="55"/>
      <c r="R22" s="24"/>
      <c r="S22" s="124"/>
      <c r="T22" s="56"/>
      <c r="U22" s="57"/>
      <c r="V22" s="57"/>
      <c r="W22" s="57"/>
      <c r="X22" s="57"/>
      <c r="Y22" s="55"/>
      <c r="Z22" s="24"/>
      <c r="AA22" s="48"/>
      <c r="AB22" s="17"/>
      <c r="AC22" s="20"/>
      <c r="AD22" s="17"/>
      <c r="AE22" s="55"/>
      <c r="AF22" s="24"/>
      <c r="AG22" s="134"/>
      <c r="AH22" s="56"/>
      <c r="AI22" s="135"/>
      <c r="AJ22" s="24"/>
      <c r="AK22" s="44"/>
      <c r="AL22" s="17"/>
      <c r="AM22" s="20"/>
      <c r="AN22" s="17"/>
      <c r="AO22" s="20"/>
      <c r="AP22" s="33"/>
      <c r="AQ22" s="152"/>
      <c r="AR22" s="39"/>
      <c r="AS22" s="36"/>
      <c r="AT22" s="115"/>
      <c r="AU22" s="145"/>
      <c r="AV22" s="147"/>
      <c r="AW22" s="148"/>
      <c r="AX22" s="147"/>
      <c r="AY22" s="145"/>
      <c r="AZ22" s="147"/>
      <c r="BA22" s="145"/>
      <c r="BB22" s="140"/>
      <c r="BC22" s="206"/>
      <c r="BD22" s="91"/>
      <c r="BE22" s="68"/>
      <c r="BF22" s="123"/>
      <c r="BG22" s="56"/>
      <c r="BH22" s="57"/>
      <c r="BI22" s="57"/>
      <c r="BJ22" s="55"/>
      <c r="BK22" s="24"/>
      <c r="BL22" s="124"/>
      <c r="BM22" s="56"/>
      <c r="BN22" s="57"/>
      <c r="BO22" s="57"/>
      <c r="BP22" s="57"/>
      <c r="BQ22" s="57"/>
      <c r="BR22" s="55"/>
      <c r="BS22" s="24"/>
      <c r="BT22" s="48"/>
      <c r="BU22" s="17"/>
      <c r="BV22" s="20"/>
      <c r="BW22" s="17"/>
      <c r="BX22" s="55"/>
      <c r="BY22" s="24"/>
      <c r="BZ22" s="134"/>
      <c r="CA22" s="56"/>
      <c r="CB22" s="135"/>
      <c r="CC22" s="24"/>
      <c r="CD22" s="44"/>
      <c r="CE22" s="17"/>
      <c r="CF22" s="20"/>
      <c r="CG22" s="17"/>
      <c r="CH22" s="20"/>
      <c r="CI22" s="33"/>
      <c r="CJ22" s="30"/>
      <c r="CK22" s="39"/>
      <c r="CL22" s="36"/>
    </row>
    <row r="23" spans="1:90" ht="25.5" customHeight="1" x14ac:dyDescent="0.15">
      <c r="A23" s="236"/>
      <c r="B23" s="145"/>
      <c r="C23" s="147"/>
      <c r="D23" s="148"/>
      <c r="E23" s="147"/>
      <c r="F23" s="145"/>
      <c r="G23" s="147"/>
      <c r="H23" s="145"/>
      <c r="I23" s="140"/>
      <c r="J23" s="206"/>
      <c r="K23" s="91"/>
      <c r="L23" s="68"/>
      <c r="M23" s="58" t="s">
        <v>57</v>
      </c>
      <c r="N23" s="38"/>
      <c r="O23" s="49"/>
      <c r="P23" s="49"/>
      <c r="Q23" s="53" t="s">
        <v>41</v>
      </c>
      <c r="R23" s="24"/>
      <c r="S23" s="45" t="s">
        <v>57</v>
      </c>
      <c r="T23" s="38"/>
      <c r="U23" s="49"/>
      <c r="V23" s="49"/>
      <c r="W23" s="49"/>
      <c r="X23" s="49"/>
      <c r="Y23" s="53" t="s">
        <v>41</v>
      </c>
      <c r="Z23" s="24"/>
      <c r="AA23" s="70" t="s">
        <v>58</v>
      </c>
      <c r="AB23" s="38"/>
      <c r="AC23" s="49"/>
      <c r="AD23" s="49"/>
      <c r="AE23" s="53" t="s">
        <v>41</v>
      </c>
      <c r="AF23" s="24"/>
      <c r="AG23" s="104" t="s">
        <v>3</v>
      </c>
      <c r="AH23" s="38"/>
      <c r="AI23" s="53" t="s">
        <v>41</v>
      </c>
      <c r="AJ23" s="24"/>
      <c r="AK23" s="45" t="s">
        <v>59</v>
      </c>
      <c r="AL23" s="39"/>
      <c r="AM23" s="129"/>
      <c r="AN23" s="129"/>
      <c r="AO23" s="19" t="s">
        <v>41</v>
      </c>
      <c r="AP23" s="33"/>
      <c r="AQ23" s="152"/>
      <c r="AR23" s="39"/>
      <c r="AS23" s="36"/>
      <c r="AT23" s="115"/>
      <c r="AU23" s="145"/>
      <c r="AV23" s="147"/>
      <c r="AW23" s="148"/>
      <c r="AX23" s="147"/>
      <c r="AY23" s="145"/>
      <c r="AZ23" s="147"/>
      <c r="BA23" s="145"/>
      <c r="BB23" s="140"/>
      <c r="BC23" s="206"/>
      <c r="BD23" s="91"/>
      <c r="BE23" s="68"/>
      <c r="BF23" s="58" t="s">
        <v>57</v>
      </c>
      <c r="BG23" s="38"/>
      <c r="BH23" s="49"/>
      <c r="BI23" s="49"/>
      <c r="BJ23" s="53" t="s">
        <v>41</v>
      </c>
      <c r="BK23" s="24"/>
      <c r="BL23" s="45" t="s">
        <v>57</v>
      </c>
      <c r="BM23" s="38"/>
      <c r="BN23" s="49"/>
      <c r="BO23" s="49"/>
      <c r="BP23" s="49"/>
      <c r="BQ23" s="49"/>
      <c r="BR23" s="53" t="s">
        <v>41</v>
      </c>
      <c r="BS23" s="24"/>
      <c r="BT23" s="70" t="s">
        <v>58</v>
      </c>
      <c r="BU23" s="38"/>
      <c r="BV23" s="49"/>
      <c r="BW23" s="49"/>
      <c r="BX23" s="53" t="s">
        <v>41</v>
      </c>
      <c r="BY23" s="24"/>
      <c r="BZ23" s="104" t="s">
        <v>3</v>
      </c>
      <c r="CA23" s="38"/>
      <c r="CB23" s="53" t="s">
        <v>41</v>
      </c>
      <c r="CC23" s="24"/>
      <c r="CD23" s="45" t="s">
        <v>59</v>
      </c>
      <c r="CE23" s="39"/>
      <c r="CF23" s="129"/>
      <c r="CG23" s="129"/>
      <c r="CH23" s="19" t="s">
        <v>41</v>
      </c>
      <c r="CI23" s="33"/>
      <c r="CJ23" s="30"/>
      <c r="CK23" s="39"/>
      <c r="CL23" s="36"/>
    </row>
    <row r="24" spans="1:90" ht="25.5" customHeight="1" x14ac:dyDescent="0.15">
      <c r="A24" s="238"/>
      <c r="B24" s="145"/>
      <c r="C24" s="147"/>
      <c r="D24" s="148"/>
      <c r="E24" s="147"/>
      <c r="F24" s="145"/>
      <c r="G24" s="147"/>
      <c r="H24" s="145"/>
      <c r="I24" s="140"/>
      <c r="J24" s="206"/>
      <c r="K24" s="141"/>
      <c r="L24" s="68"/>
      <c r="M24" s="162"/>
      <c r="N24" s="39"/>
      <c r="O24" s="129"/>
      <c r="P24" s="129"/>
      <c r="Q24" s="152"/>
      <c r="R24" s="24"/>
      <c r="S24" s="158"/>
      <c r="T24" s="39"/>
      <c r="U24" s="129"/>
      <c r="V24" s="129"/>
      <c r="W24" s="129"/>
      <c r="X24" s="129"/>
      <c r="Y24" s="152"/>
      <c r="Z24" s="24"/>
      <c r="AA24" s="156"/>
      <c r="AB24" s="39"/>
      <c r="AC24" s="129"/>
      <c r="AD24" s="129"/>
      <c r="AE24" s="152"/>
      <c r="AF24" s="24"/>
      <c r="AG24" s="155"/>
      <c r="AH24" s="39"/>
      <c r="AI24" s="152"/>
      <c r="AJ24" s="24"/>
      <c r="AK24" s="153"/>
      <c r="AL24" s="39"/>
      <c r="AM24" s="129"/>
      <c r="AN24" s="129"/>
      <c r="AO24" s="150"/>
      <c r="AP24" s="33"/>
      <c r="AQ24" s="152"/>
      <c r="AR24" s="39"/>
      <c r="AS24" s="122"/>
      <c r="AT24" s="144"/>
      <c r="AU24" s="145"/>
      <c r="AV24" s="147"/>
      <c r="AW24" s="148"/>
      <c r="AX24" s="147"/>
      <c r="AY24" s="145"/>
      <c r="AZ24" s="147"/>
      <c r="BA24" s="145"/>
      <c r="BB24" s="140"/>
      <c r="BC24" s="206"/>
      <c r="BD24" s="141"/>
      <c r="BE24" s="68"/>
      <c r="BF24" s="162"/>
      <c r="BG24" s="39"/>
      <c r="BH24" s="129"/>
      <c r="BI24" s="129"/>
      <c r="BJ24" s="152"/>
      <c r="BK24" s="24"/>
      <c r="BL24" s="158"/>
      <c r="BM24" s="39"/>
      <c r="BN24" s="129"/>
      <c r="BO24" s="129"/>
      <c r="BP24" s="129"/>
      <c r="BQ24" s="129"/>
      <c r="BR24" s="152"/>
      <c r="BS24" s="24"/>
      <c r="BT24" s="156"/>
      <c r="BU24" s="39"/>
      <c r="BV24" s="129"/>
      <c r="BW24" s="129"/>
      <c r="BX24" s="152"/>
      <c r="BY24" s="24"/>
      <c r="BZ24" s="155"/>
      <c r="CA24" s="39"/>
      <c r="CB24" s="152"/>
      <c r="CC24" s="24"/>
      <c r="CD24" s="153"/>
      <c r="CE24" s="39"/>
      <c r="CF24" s="129"/>
      <c r="CG24" s="129"/>
      <c r="CH24" s="150"/>
      <c r="CI24" s="132"/>
      <c r="CJ24" s="30"/>
      <c r="CK24" s="39"/>
      <c r="CL24" s="122"/>
    </row>
    <row r="25" spans="1:90" ht="25.5" customHeight="1" x14ac:dyDescent="0.15">
      <c r="A25" s="235">
        <v>4</v>
      </c>
      <c r="B25" s="145">
        <f>+AR25</f>
        <v>0</v>
      </c>
      <c r="C25" s="146" t="s">
        <v>41</v>
      </c>
      <c r="D25" s="148"/>
      <c r="E25" s="146" t="s">
        <v>41</v>
      </c>
      <c r="F25" s="145">
        <f>AP25-B25-D25</f>
        <v>0</v>
      </c>
      <c r="G25" s="146" t="s">
        <v>41</v>
      </c>
      <c r="H25" s="145">
        <f>B25+D25+F25</f>
        <v>0</v>
      </c>
      <c r="I25" s="139" t="s">
        <v>41</v>
      </c>
      <c r="J25" s="206"/>
      <c r="K25" s="107">
        <v>4</v>
      </c>
      <c r="L25" s="110" t="s">
        <v>21</v>
      </c>
      <c r="M25" s="111" t="s">
        <v>42</v>
      </c>
      <c r="N25" s="15"/>
      <c r="O25" s="120" t="s">
        <v>43</v>
      </c>
      <c r="P25" s="15"/>
      <c r="Q25" s="53" t="s">
        <v>44</v>
      </c>
      <c r="R25" s="23" t="s">
        <v>23</v>
      </c>
      <c r="S25" s="21"/>
      <c r="T25" s="137"/>
      <c r="U25" s="137"/>
      <c r="V25" s="137"/>
      <c r="W25" s="19" t="s">
        <v>45</v>
      </c>
      <c r="X25" s="15"/>
      <c r="Y25" s="126"/>
      <c r="Z25" s="23" t="s">
        <v>46</v>
      </c>
      <c r="AA25" s="70" t="s">
        <v>47</v>
      </c>
      <c r="AB25" s="21"/>
      <c r="AC25" s="15"/>
      <c r="AD25" s="15"/>
      <c r="AE25" s="16"/>
      <c r="AF25" s="23" t="s">
        <v>27</v>
      </c>
      <c r="AG25" s="104" t="s">
        <v>1</v>
      </c>
      <c r="AH25" s="38"/>
      <c r="AI25" s="53" t="s">
        <v>41</v>
      </c>
      <c r="AJ25" s="23" t="s">
        <v>28</v>
      </c>
      <c r="AK25" s="45" t="s">
        <v>48</v>
      </c>
      <c r="AL25" s="21"/>
      <c r="AM25" s="15"/>
      <c r="AN25" s="15"/>
      <c r="AO25" s="15"/>
      <c r="AP25" s="32">
        <f>N27+N29+T27+T29+AB29+AH25+AH27+AH29+AL29</f>
        <v>0</v>
      </c>
      <c r="AQ25" s="53" t="s">
        <v>41</v>
      </c>
      <c r="AR25" s="38"/>
      <c r="AS25" s="35" t="s">
        <v>41</v>
      </c>
      <c r="AT25" s="114">
        <v>4</v>
      </c>
      <c r="AU25" s="145">
        <f>+CK25</f>
        <v>0</v>
      </c>
      <c r="AV25" s="146" t="s">
        <v>41</v>
      </c>
      <c r="AW25" s="148"/>
      <c r="AX25" s="146" t="s">
        <v>41</v>
      </c>
      <c r="AY25" s="145">
        <f>CI25-AU25-AW25</f>
        <v>0</v>
      </c>
      <c r="AZ25" s="146" t="s">
        <v>41</v>
      </c>
      <c r="BA25" s="145">
        <f>AU25+AW25+AY25</f>
        <v>0</v>
      </c>
      <c r="BB25" s="139" t="s">
        <v>41</v>
      </c>
      <c r="BC25" s="206"/>
      <c r="BD25" s="107">
        <v>4</v>
      </c>
      <c r="BE25" s="110" t="s">
        <v>21</v>
      </c>
      <c r="BF25" s="111" t="s">
        <v>42</v>
      </c>
      <c r="BG25" s="15"/>
      <c r="BH25" s="120" t="s">
        <v>43</v>
      </c>
      <c r="BI25" s="15"/>
      <c r="BJ25" s="53" t="s">
        <v>44</v>
      </c>
      <c r="BK25" s="23" t="s">
        <v>23</v>
      </c>
      <c r="BL25" s="21"/>
      <c r="BM25" s="137"/>
      <c r="BN25" s="137"/>
      <c r="BO25" s="137"/>
      <c r="BP25" s="19" t="s">
        <v>45</v>
      </c>
      <c r="BQ25" s="15"/>
      <c r="BR25" s="126"/>
      <c r="BS25" s="23" t="s">
        <v>46</v>
      </c>
      <c r="BT25" s="70" t="s">
        <v>47</v>
      </c>
      <c r="BU25" s="21"/>
      <c r="BV25" s="15"/>
      <c r="BW25" s="15"/>
      <c r="BX25" s="16"/>
      <c r="BY25" s="23" t="s">
        <v>27</v>
      </c>
      <c r="BZ25" s="104" t="s">
        <v>1</v>
      </c>
      <c r="CA25" s="38"/>
      <c r="CB25" s="53" t="s">
        <v>41</v>
      </c>
      <c r="CC25" s="23" t="s">
        <v>28</v>
      </c>
      <c r="CD25" s="45" t="s">
        <v>48</v>
      </c>
      <c r="CE25" s="21"/>
      <c r="CF25" s="15"/>
      <c r="CG25" s="15"/>
      <c r="CH25" s="15"/>
      <c r="CI25" s="32">
        <f>BG27+BG29+BM27+BM29+BU29+CA25+CA27+CA29+CE29</f>
        <v>0</v>
      </c>
      <c r="CJ25" s="29" t="s">
        <v>41</v>
      </c>
      <c r="CK25" s="38"/>
      <c r="CL25" s="35" t="s">
        <v>41</v>
      </c>
    </row>
    <row r="26" spans="1:90" ht="25.5" customHeight="1" x14ac:dyDescent="0.15">
      <c r="A26" s="236"/>
      <c r="B26" s="145"/>
      <c r="C26" s="147"/>
      <c r="D26" s="148"/>
      <c r="E26" s="147"/>
      <c r="F26" s="145"/>
      <c r="G26" s="147"/>
      <c r="H26" s="145"/>
      <c r="I26" s="140"/>
      <c r="J26" s="206"/>
      <c r="K26" s="91"/>
      <c r="L26" s="68"/>
      <c r="M26" s="143"/>
      <c r="N26" s="127"/>
      <c r="O26" s="149"/>
      <c r="P26" s="127"/>
      <c r="Q26" s="135"/>
      <c r="R26" s="24"/>
      <c r="S26" s="138"/>
      <c r="T26" s="127"/>
      <c r="U26" s="127"/>
      <c r="V26" s="127"/>
      <c r="W26" s="125"/>
      <c r="X26" s="127"/>
      <c r="Y26" s="128"/>
      <c r="Z26" s="24"/>
      <c r="AA26" s="71"/>
      <c r="AB26" s="22"/>
      <c r="AC26" s="17"/>
      <c r="AD26" s="17"/>
      <c r="AE26" s="18"/>
      <c r="AF26" s="24"/>
      <c r="AG26" s="134"/>
      <c r="AH26" s="56"/>
      <c r="AI26" s="135"/>
      <c r="AJ26" s="24"/>
      <c r="AK26" s="46"/>
      <c r="AL26" s="130"/>
      <c r="AM26" s="131"/>
      <c r="AN26" s="131"/>
      <c r="AO26" s="17"/>
      <c r="AP26" s="33"/>
      <c r="AQ26" s="152"/>
      <c r="AR26" s="39"/>
      <c r="AS26" s="36"/>
      <c r="AT26" s="115"/>
      <c r="AU26" s="145"/>
      <c r="AV26" s="147"/>
      <c r="AW26" s="148"/>
      <c r="AX26" s="147"/>
      <c r="AY26" s="145"/>
      <c r="AZ26" s="147"/>
      <c r="BA26" s="145"/>
      <c r="BB26" s="140"/>
      <c r="BC26" s="206"/>
      <c r="BD26" s="91"/>
      <c r="BE26" s="68"/>
      <c r="BF26" s="143"/>
      <c r="BG26" s="127"/>
      <c r="BH26" s="149"/>
      <c r="BI26" s="127"/>
      <c r="BJ26" s="135"/>
      <c r="BK26" s="24"/>
      <c r="BL26" s="138"/>
      <c r="BM26" s="127"/>
      <c r="BN26" s="127"/>
      <c r="BO26" s="127"/>
      <c r="BP26" s="125"/>
      <c r="BQ26" s="127"/>
      <c r="BR26" s="128"/>
      <c r="BS26" s="24"/>
      <c r="BT26" s="71"/>
      <c r="BU26" s="22"/>
      <c r="BV26" s="17"/>
      <c r="BW26" s="17"/>
      <c r="BX26" s="18"/>
      <c r="BY26" s="24"/>
      <c r="BZ26" s="134"/>
      <c r="CA26" s="56"/>
      <c r="CB26" s="135"/>
      <c r="CC26" s="24"/>
      <c r="CD26" s="46"/>
      <c r="CE26" s="130"/>
      <c r="CF26" s="131"/>
      <c r="CG26" s="131"/>
      <c r="CH26" s="17"/>
      <c r="CI26" s="33"/>
      <c r="CJ26" s="30"/>
      <c r="CK26" s="39"/>
      <c r="CL26" s="36"/>
    </row>
    <row r="27" spans="1:90" ht="25.5" customHeight="1" x14ac:dyDescent="0.15">
      <c r="A27" s="236"/>
      <c r="B27" s="145"/>
      <c r="C27" s="147"/>
      <c r="D27" s="148"/>
      <c r="E27" s="147"/>
      <c r="F27" s="145"/>
      <c r="G27" s="147"/>
      <c r="H27" s="145"/>
      <c r="I27" s="140"/>
      <c r="J27" s="206"/>
      <c r="K27" s="91"/>
      <c r="L27" s="68"/>
      <c r="M27" s="58" t="s">
        <v>53</v>
      </c>
      <c r="N27" s="38"/>
      <c r="O27" s="49"/>
      <c r="P27" s="49"/>
      <c r="Q27" s="53" t="s">
        <v>41</v>
      </c>
      <c r="R27" s="24"/>
      <c r="S27" s="45" t="s">
        <v>53</v>
      </c>
      <c r="T27" s="38"/>
      <c r="U27" s="49"/>
      <c r="V27" s="49"/>
      <c r="W27" s="49"/>
      <c r="X27" s="49"/>
      <c r="Y27" s="53" t="s">
        <v>41</v>
      </c>
      <c r="Z27" s="24"/>
      <c r="AA27" s="47" t="s">
        <v>42</v>
      </c>
      <c r="AB27" s="15"/>
      <c r="AC27" s="19" t="s">
        <v>54</v>
      </c>
      <c r="AD27" s="15"/>
      <c r="AE27" s="53" t="s">
        <v>55</v>
      </c>
      <c r="AF27" s="24"/>
      <c r="AG27" s="104" t="s">
        <v>2</v>
      </c>
      <c r="AH27" s="38"/>
      <c r="AI27" s="53" t="s">
        <v>41</v>
      </c>
      <c r="AJ27" s="24"/>
      <c r="AK27" s="43" t="s">
        <v>56</v>
      </c>
      <c r="AL27" s="15"/>
      <c r="AM27" s="19" t="s">
        <v>54</v>
      </c>
      <c r="AN27" s="15"/>
      <c r="AO27" s="19" t="s">
        <v>55</v>
      </c>
      <c r="AP27" s="33"/>
      <c r="AQ27" s="152"/>
      <c r="AR27" s="39"/>
      <c r="AS27" s="36"/>
      <c r="AT27" s="115"/>
      <c r="AU27" s="145"/>
      <c r="AV27" s="147"/>
      <c r="AW27" s="148"/>
      <c r="AX27" s="147"/>
      <c r="AY27" s="145"/>
      <c r="AZ27" s="147"/>
      <c r="BA27" s="145"/>
      <c r="BB27" s="140"/>
      <c r="BC27" s="206"/>
      <c r="BD27" s="91"/>
      <c r="BE27" s="68"/>
      <c r="BF27" s="58" t="s">
        <v>53</v>
      </c>
      <c r="BG27" s="38"/>
      <c r="BH27" s="49"/>
      <c r="BI27" s="49"/>
      <c r="BJ27" s="53" t="s">
        <v>41</v>
      </c>
      <c r="BK27" s="24"/>
      <c r="BL27" s="45" t="s">
        <v>53</v>
      </c>
      <c r="BM27" s="38"/>
      <c r="BN27" s="49"/>
      <c r="BO27" s="49"/>
      <c r="BP27" s="49"/>
      <c r="BQ27" s="49"/>
      <c r="BR27" s="53" t="s">
        <v>41</v>
      </c>
      <c r="BS27" s="24"/>
      <c r="BT27" s="47" t="s">
        <v>42</v>
      </c>
      <c r="BU27" s="15"/>
      <c r="BV27" s="19" t="s">
        <v>54</v>
      </c>
      <c r="BW27" s="15"/>
      <c r="BX27" s="53" t="s">
        <v>55</v>
      </c>
      <c r="BY27" s="24"/>
      <c r="BZ27" s="104" t="s">
        <v>2</v>
      </c>
      <c r="CA27" s="38"/>
      <c r="CB27" s="53" t="s">
        <v>41</v>
      </c>
      <c r="CC27" s="24"/>
      <c r="CD27" s="43" t="s">
        <v>56</v>
      </c>
      <c r="CE27" s="15"/>
      <c r="CF27" s="19" t="s">
        <v>54</v>
      </c>
      <c r="CG27" s="15"/>
      <c r="CH27" s="19" t="s">
        <v>55</v>
      </c>
      <c r="CI27" s="33"/>
      <c r="CJ27" s="30"/>
      <c r="CK27" s="39"/>
      <c r="CL27" s="36"/>
    </row>
    <row r="28" spans="1:90" ht="25.5" customHeight="1" x14ac:dyDescent="0.15">
      <c r="A28" s="236"/>
      <c r="B28" s="145"/>
      <c r="C28" s="147"/>
      <c r="D28" s="148"/>
      <c r="E28" s="147"/>
      <c r="F28" s="145"/>
      <c r="G28" s="147"/>
      <c r="H28" s="145"/>
      <c r="I28" s="140"/>
      <c r="J28" s="206"/>
      <c r="K28" s="91"/>
      <c r="L28" s="68"/>
      <c r="M28" s="123"/>
      <c r="N28" s="56"/>
      <c r="O28" s="57"/>
      <c r="P28" s="57"/>
      <c r="Q28" s="55"/>
      <c r="R28" s="24"/>
      <c r="S28" s="124"/>
      <c r="T28" s="56"/>
      <c r="U28" s="57"/>
      <c r="V28" s="57"/>
      <c r="W28" s="57"/>
      <c r="X28" s="57"/>
      <c r="Y28" s="55"/>
      <c r="Z28" s="24"/>
      <c r="AA28" s="48"/>
      <c r="AB28" s="17"/>
      <c r="AC28" s="20"/>
      <c r="AD28" s="17"/>
      <c r="AE28" s="55"/>
      <c r="AF28" s="24"/>
      <c r="AG28" s="134"/>
      <c r="AH28" s="56"/>
      <c r="AI28" s="135"/>
      <c r="AJ28" s="24"/>
      <c r="AK28" s="44"/>
      <c r="AL28" s="17"/>
      <c r="AM28" s="20"/>
      <c r="AN28" s="17"/>
      <c r="AO28" s="20"/>
      <c r="AP28" s="33"/>
      <c r="AQ28" s="152"/>
      <c r="AR28" s="39"/>
      <c r="AS28" s="36"/>
      <c r="AT28" s="115"/>
      <c r="AU28" s="145"/>
      <c r="AV28" s="147"/>
      <c r="AW28" s="148"/>
      <c r="AX28" s="147"/>
      <c r="AY28" s="145"/>
      <c r="AZ28" s="147"/>
      <c r="BA28" s="145"/>
      <c r="BB28" s="140"/>
      <c r="BC28" s="206"/>
      <c r="BD28" s="91"/>
      <c r="BE28" s="68"/>
      <c r="BF28" s="123"/>
      <c r="BG28" s="56"/>
      <c r="BH28" s="57"/>
      <c r="BI28" s="57"/>
      <c r="BJ28" s="55"/>
      <c r="BK28" s="24"/>
      <c r="BL28" s="124"/>
      <c r="BM28" s="56"/>
      <c r="BN28" s="57"/>
      <c r="BO28" s="57"/>
      <c r="BP28" s="57"/>
      <c r="BQ28" s="57"/>
      <c r="BR28" s="55"/>
      <c r="BS28" s="24"/>
      <c r="BT28" s="48"/>
      <c r="BU28" s="17"/>
      <c r="BV28" s="20"/>
      <c r="BW28" s="17"/>
      <c r="BX28" s="55"/>
      <c r="BY28" s="24"/>
      <c r="BZ28" s="134"/>
      <c r="CA28" s="56"/>
      <c r="CB28" s="135"/>
      <c r="CC28" s="24"/>
      <c r="CD28" s="44"/>
      <c r="CE28" s="17"/>
      <c r="CF28" s="20"/>
      <c r="CG28" s="17"/>
      <c r="CH28" s="20"/>
      <c r="CI28" s="33"/>
      <c r="CJ28" s="30"/>
      <c r="CK28" s="39"/>
      <c r="CL28" s="36"/>
    </row>
    <row r="29" spans="1:90" ht="25.5" customHeight="1" x14ac:dyDescent="0.15">
      <c r="A29" s="236"/>
      <c r="B29" s="145"/>
      <c r="C29" s="147"/>
      <c r="D29" s="148"/>
      <c r="E29" s="147"/>
      <c r="F29" s="145"/>
      <c r="G29" s="147"/>
      <c r="H29" s="145"/>
      <c r="I29" s="140"/>
      <c r="J29" s="206"/>
      <c r="K29" s="91"/>
      <c r="L29" s="68"/>
      <c r="M29" s="58" t="s">
        <v>57</v>
      </c>
      <c r="N29" s="38"/>
      <c r="O29" s="49"/>
      <c r="P29" s="49"/>
      <c r="Q29" s="53" t="s">
        <v>41</v>
      </c>
      <c r="R29" s="24"/>
      <c r="S29" s="45" t="s">
        <v>57</v>
      </c>
      <c r="T29" s="38"/>
      <c r="U29" s="49"/>
      <c r="V29" s="49"/>
      <c r="W29" s="49"/>
      <c r="X29" s="49"/>
      <c r="Y29" s="53" t="s">
        <v>41</v>
      </c>
      <c r="Z29" s="24"/>
      <c r="AA29" s="70" t="s">
        <v>58</v>
      </c>
      <c r="AB29" s="38"/>
      <c r="AC29" s="49"/>
      <c r="AD29" s="49"/>
      <c r="AE29" s="53" t="s">
        <v>41</v>
      </c>
      <c r="AF29" s="24"/>
      <c r="AG29" s="104" t="s">
        <v>3</v>
      </c>
      <c r="AH29" s="38"/>
      <c r="AI29" s="53" t="s">
        <v>41</v>
      </c>
      <c r="AJ29" s="24"/>
      <c r="AK29" s="45" t="s">
        <v>59</v>
      </c>
      <c r="AL29" s="39"/>
      <c r="AM29" s="129"/>
      <c r="AN29" s="129"/>
      <c r="AO29" s="19" t="s">
        <v>41</v>
      </c>
      <c r="AP29" s="33"/>
      <c r="AQ29" s="152"/>
      <c r="AR29" s="39"/>
      <c r="AS29" s="36"/>
      <c r="AT29" s="115"/>
      <c r="AU29" s="145"/>
      <c r="AV29" s="147"/>
      <c r="AW29" s="148"/>
      <c r="AX29" s="147"/>
      <c r="AY29" s="145"/>
      <c r="AZ29" s="147"/>
      <c r="BA29" s="145"/>
      <c r="BB29" s="140"/>
      <c r="BC29" s="206"/>
      <c r="BD29" s="91"/>
      <c r="BE29" s="68"/>
      <c r="BF29" s="58" t="s">
        <v>57</v>
      </c>
      <c r="BG29" s="38"/>
      <c r="BH29" s="49"/>
      <c r="BI29" s="49"/>
      <c r="BJ29" s="53" t="s">
        <v>41</v>
      </c>
      <c r="BK29" s="24"/>
      <c r="BL29" s="45" t="s">
        <v>57</v>
      </c>
      <c r="BM29" s="38"/>
      <c r="BN29" s="49"/>
      <c r="BO29" s="49"/>
      <c r="BP29" s="49"/>
      <c r="BQ29" s="49"/>
      <c r="BR29" s="53" t="s">
        <v>41</v>
      </c>
      <c r="BS29" s="24"/>
      <c r="BT29" s="70" t="s">
        <v>58</v>
      </c>
      <c r="BU29" s="38"/>
      <c r="BV29" s="49"/>
      <c r="BW29" s="49"/>
      <c r="BX29" s="53" t="s">
        <v>41</v>
      </c>
      <c r="BY29" s="24"/>
      <c r="BZ29" s="104" t="s">
        <v>3</v>
      </c>
      <c r="CA29" s="38"/>
      <c r="CB29" s="53" t="s">
        <v>41</v>
      </c>
      <c r="CC29" s="24"/>
      <c r="CD29" s="45" t="s">
        <v>59</v>
      </c>
      <c r="CE29" s="39"/>
      <c r="CF29" s="129"/>
      <c r="CG29" s="129"/>
      <c r="CH29" s="19" t="s">
        <v>41</v>
      </c>
      <c r="CI29" s="33"/>
      <c r="CJ29" s="30"/>
      <c r="CK29" s="39"/>
      <c r="CL29" s="36"/>
    </row>
    <row r="30" spans="1:90" ht="25.5" customHeight="1" x14ac:dyDescent="0.15">
      <c r="A30" s="238"/>
      <c r="B30" s="145"/>
      <c r="C30" s="147"/>
      <c r="D30" s="148"/>
      <c r="E30" s="147"/>
      <c r="F30" s="145"/>
      <c r="G30" s="147"/>
      <c r="H30" s="145"/>
      <c r="I30" s="140"/>
      <c r="J30" s="206"/>
      <c r="K30" s="141"/>
      <c r="L30" s="142"/>
      <c r="M30" s="123"/>
      <c r="N30" s="56"/>
      <c r="O30" s="57"/>
      <c r="P30" s="57"/>
      <c r="Q30" s="55"/>
      <c r="R30" s="136"/>
      <c r="S30" s="124"/>
      <c r="T30" s="56"/>
      <c r="U30" s="57"/>
      <c r="V30" s="57"/>
      <c r="W30" s="57"/>
      <c r="X30" s="57"/>
      <c r="Y30" s="55"/>
      <c r="Z30" s="136"/>
      <c r="AA30" s="71"/>
      <c r="AB30" s="56"/>
      <c r="AC30" s="57"/>
      <c r="AD30" s="57"/>
      <c r="AE30" s="55"/>
      <c r="AF30" s="136"/>
      <c r="AG30" s="134"/>
      <c r="AH30" s="56"/>
      <c r="AI30" s="55"/>
      <c r="AJ30" s="136"/>
      <c r="AK30" s="46"/>
      <c r="AL30" s="56"/>
      <c r="AM30" s="57"/>
      <c r="AN30" s="57"/>
      <c r="AO30" s="20"/>
      <c r="AP30" s="132"/>
      <c r="AQ30" s="55"/>
      <c r="AR30" s="56"/>
      <c r="AS30" s="122"/>
      <c r="AT30" s="144"/>
      <c r="AU30" s="145"/>
      <c r="AV30" s="147"/>
      <c r="AW30" s="148"/>
      <c r="AX30" s="147"/>
      <c r="AY30" s="145"/>
      <c r="AZ30" s="147"/>
      <c r="BA30" s="145"/>
      <c r="BB30" s="140"/>
      <c r="BC30" s="206"/>
      <c r="BD30" s="141"/>
      <c r="BE30" s="142"/>
      <c r="BF30" s="123"/>
      <c r="BG30" s="56"/>
      <c r="BH30" s="57"/>
      <c r="BI30" s="57"/>
      <c r="BJ30" s="55"/>
      <c r="BK30" s="136"/>
      <c r="BL30" s="124"/>
      <c r="BM30" s="56"/>
      <c r="BN30" s="57"/>
      <c r="BO30" s="57"/>
      <c r="BP30" s="57"/>
      <c r="BQ30" s="57"/>
      <c r="BR30" s="55"/>
      <c r="BS30" s="136"/>
      <c r="BT30" s="71"/>
      <c r="BU30" s="56"/>
      <c r="BV30" s="57"/>
      <c r="BW30" s="57"/>
      <c r="BX30" s="55"/>
      <c r="BY30" s="136"/>
      <c r="BZ30" s="134"/>
      <c r="CA30" s="56"/>
      <c r="CB30" s="55"/>
      <c r="CC30" s="136"/>
      <c r="CD30" s="46"/>
      <c r="CE30" s="56"/>
      <c r="CF30" s="57"/>
      <c r="CG30" s="57"/>
      <c r="CH30" s="20"/>
      <c r="CI30" s="132"/>
      <c r="CJ30" s="133"/>
      <c r="CK30" s="56"/>
      <c r="CL30" s="122"/>
    </row>
    <row r="31" spans="1:90" ht="25.5" customHeight="1" x14ac:dyDescent="0.15">
      <c r="A31" s="235">
        <v>5</v>
      </c>
      <c r="B31" s="145">
        <f>+AR31</f>
        <v>0</v>
      </c>
      <c r="C31" s="146" t="s">
        <v>41</v>
      </c>
      <c r="D31" s="148"/>
      <c r="E31" s="146" t="s">
        <v>41</v>
      </c>
      <c r="F31" s="145">
        <f>AP31-B31-D31</f>
        <v>0</v>
      </c>
      <c r="G31" s="146" t="s">
        <v>41</v>
      </c>
      <c r="H31" s="145">
        <f>B31+D31+F31</f>
        <v>0</v>
      </c>
      <c r="I31" s="139" t="s">
        <v>41</v>
      </c>
      <c r="J31" s="206"/>
      <c r="K31" s="107">
        <v>5</v>
      </c>
      <c r="L31" s="110" t="s">
        <v>21</v>
      </c>
      <c r="M31" s="111" t="s">
        <v>42</v>
      </c>
      <c r="N31" s="15"/>
      <c r="O31" s="120" t="s">
        <v>43</v>
      </c>
      <c r="P31" s="15"/>
      <c r="Q31" s="53" t="s">
        <v>44</v>
      </c>
      <c r="R31" s="23" t="s">
        <v>23</v>
      </c>
      <c r="S31" s="21"/>
      <c r="T31" s="137"/>
      <c r="U31" s="137"/>
      <c r="V31" s="137"/>
      <c r="W31" s="19" t="s">
        <v>45</v>
      </c>
      <c r="X31" s="15"/>
      <c r="Y31" s="126"/>
      <c r="Z31" s="23" t="s">
        <v>46</v>
      </c>
      <c r="AA31" s="70" t="s">
        <v>47</v>
      </c>
      <c r="AB31" s="21"/>
      <c r="AC31" s="15"/>
      <c r="AD31" s="15"/>
      <c r="AE31" s="16"/>
      <c r="AF31" s="23" t="s">
        <v>27</v>
      </c>
      <c r="AG31" s="104" t="s">
        <v>1</v>
      </c>
      <c r="AH31" s="38"/>
      <c r="AI31" s="53" t="s">
        <v>41</v>
      </c>
      <c r="AJ31" s="23" t="s">
        <v>28</v>
      </c>
      <c r="AK31" s="45" t="s">
        <v>48</v>
      </c>
      <c r="AL31" s="21"/>
      <c r="AM31" s="15"/>
      <c r="AN31" s="15"/>
      <c r="AO31" s="15"/>
      <c r="AP31" s="32">
        <f>N33+N35+T33+T35+AB35+AH31+AH33+AH35+AL35</f>
        <v>0</v>
      </c>
      <c r="AQ31" s="53" t="s">
        <v>41</v>
      </c>
      <c r="AR31" s="38"/>
      <c r="AS31" s="35" t="s">
        <v>41</v>
      </c>
      <c r="AT31" s="114">
        <v>5</v>
      </c>
      <c r="AU31" s="145">
        <f>+CK31</f>
        <v>0</v>
      </c>
      <c r="AV31" s="146" t="s">
        <v>41</v>
      </c>
      <c r="AW31" s="148"/>
      <c r="AX31" s="146" t="s">
        <v>41</v>
      </c>
      <c r="AY31" s="145">
        <f>CI31-AU31-AW31</f>
        <v>0</v>
      </c>
      <c r="AZ31" s="146" t="s">
        <v>41</v>
      </c>
      <c r="BA31" s="145">
        <f>AU31+AW31+AY31</f>
        <v>0</v>
      </c>
      <c r="BB31" s="139" t="s">
        <v>41</v>
      </c>
      <c r="BC31" s="206"/>
      <c r="BD31" s="107">
        <v>5</v>
      </c>
      <c r="BE31" s="110" t="s">
        <v>21</v>
      </c>
      <c r="BF31" s="111" t="s">
        <v>42</v>
      </c>
      <c r="BG31" s="15"/>
      <c r="BH31" s="120" t="s">
        <v>43</v>
      </c>
      <c r="BI31" s="15"/>
      <c r="BJ31" s="53" t="s">
        <v>44</v>
      </c>
      <c r="BK31" s="23" t="s">
        <v>23</v>
      </c>
      <c r="BL31" s="21"/>
      <c r="BM31" s="137"/>
      <c r="BN31" s="137"/>
      <c r="BO31" s="137"/>
      <c r="BP31" s="19" t="s">
        <v>45</v>
      </c>
      <c r="BQ31" s="15"/>
      <c r="BR31" s="126"/>
      <c r="BS31" s="23" t="s">
        <v>46</v>
      </c>
      <c r="BT31" s="70" t="s">
        <v>47</v>
      </c>
      <c r="BU31" s="21"/>
      <c r="BV31" s="15"/>
      <c r="BW31" s="15"/>
      <c r="BX31" s="16"/>
      <c r="BY31" s="23" t="s">
        <v>27</v>
      </c>
      <c r="BZ31" s="104" t="s">
        <v>1</v>
      </c>
      <c r="CA31" s="38"/>
      <c r="CB31" s="53" t="s">
        <v>41</v>
      </c>
      <c r="CC31" s="23" t="s">
        <v>28</v>
      </c>
      <c r="CD31" s="45" t="s">
        <v>48</v>
      </c>
      <c r="CE31" s="21"/>
      <c r="CF31" s="15"/>
      <c r="CG31" s="15"/>
      <c r="CH31" s="15"/>
      <c r="CI31" s="32">
        <f>BG33+BG35+BM33+BM35+BU35+CA31+CA33+CA35+CE35</f>
        <v>0</v>
      </c>
      <c r="CJ31" s="29" t="s">
        <v>41</v>
      </c>
      <c r="CK31" s="38"/>
      <c r="CL31" s="35" t="s">
        <v>41</v>
      </c>
    </row>
    <row r="32" spans="1:90" ht="25.5" customHeight="1" x14ac:dyDescent="0.15">
      <c r="A32" s="236"/>
      <c r="B32" s="145"/>
      <c r="C32" s="147"/>
      <c r="D32" s="148"/>
      <c r="E32" s="147"/>
      <c r="F32" s="145"/>
      <c r="G32" s="147"/>
      <c r="H32" s="145"/>
      <c r="I32" s="140"/>
      <c r="J32" s="206"/>
      <c r="K32" s="91"/>
      <c r="L32" s="68"/>
      <c r="M32" s="143"/>
      <c r="N32" s="127"/>
      <c r="O32" s="149"/>
      <c r="P32" s="127"/>
      <c r="Q32" s="135"/>
      <c r="R32" s="24"/>
      <c r="S32" s="138"/>
      <c r="T32" s="127"/>
      <c r="U32" s="127"/>
      <c r="V32" s="127"/>
      <c r="W32" s="125"/>
      <c r="X32" s="127"/>
      <c r="Y32" s="128"/>
      <c r="Z32" s="24"/>
      <c r="AA32" s="71"/>
      <c r="AB32" s="22"/>
      <c r="AC32" s="17"/>
      <c r="AD32" s="17"/>
      <c r="AE32" s="18"/>
      <c r="AF32" s="24"/>
      <c r="AG32" s="134"/>
      <c r="AH32" s="56"/>
      <c r="AI32" s="135"/>
      <c r="AJ32" s="24"/>
      <c r="AK32" s="46"/>
      <c r="AL32" s="130"/>
      <c r="AM32" s="131"/>
      <c r="AN32" s="131"/>
      <c r="AO32" s="17"/>
      <c r="AP32" s="33"/>
      <c r="AQ32" s="152"/>
      <c r="AR32" s="39"/>
      <c r="AS32" s="36"/>
      <c r="AT32" s="115"/>
      <c r="AU32" s="145"/>
      <c r="AV32" s="147"/>
      <c r="AW32" s="148"/>
      <c r="AX32" s="147"/>
      <c r="AY32" s="145"/>
      <c r="AZ32" s="147"/>
      <c r="BA32" s="145"/>
      <c r="BB32" s="140"/>
      <c r="BC32" s="206"/>
      <c r="BD32" s="91"/>
      <c r="BE32" s="68"/>
      <c r="BF32" s="143"/>
      <c r="BG32" s="127"/>
      <c r="BH32" s="149"/>
      <c r="BI32" s="127"/>
      <c r="BJ32" s="135"/>
      <c r="BK32" s="24"/>
      <c r="BL32" s="138"/>
      <c r="BM32" s="127"/>
      <c r="BN32" s="127"/>
      <c r="BO32" s="127"/>
      <c r="BP32" s="125"/>
      <c r="BQ32" s="127"/>
      <c r="BR32" s="128"/>
      <c r="BS32" s="24"/>
      <c r="BT32" s="71"/>
      <c r="BU32" s="22"/>
      <c r="BV32" s="17"/>
      <c r="BW32" s="17"/>
      <c r="BX32" s="18"/>
      <c r="BY32" s="24"/>
      <c r="BZ32" s="134"/>
      <c r="CA32" s="56"/>
      <c r="CB32" s="135"/>
      <c r="CC32" s="24"/>
      <c r="CD32" s="46"/>
      <c r="CE32" s="130"/>
      <c r="CF32" s="131"/>
      <c r="CG32" s="131"/>
      <c r="CH32" s="17"/>
      <c r="CI32" s="33"/>
      <c r="CJ32" s="30"/>
      <c r="CK32" s="39"/>
      <c r="CL32" s="36"/>
    </row>
    <row r="33" spans="1:90" ht="25.5" customHeight="1" x14ac:dyDescent="0.15">
      <c r="A33" s="236"/>
      <c r="B33" s="145"/>
      <c r="C33" s="147"/>
      <c r="D33" s="148"/>
      <c r="E33" s="147"/>
      <c r="F33" s="145"/>
      <c r="G33" s="147"/>
      <c r="H33" s="145"/>
      <c r="I33" s="140"/>
      <c r="J33" s="206"/>
      <c r="K33" s="91"/>
      <c r="L33" s="68"/>
      <c r="M33" s="58" t="s">
        <v>53</v>
      </c>
      <c r="N33" s="38"/>
      <c r="O33" s="49"/>
      <c r="P33" s="49"/>
      <c r="Q33" s="53" t="s">
        <v>41</v>
      </c>
      <c r="R33" s="24"/>
      <c r="S33" s="45" t="s">
        <v>53</v>
      </c>
      <c r="T33" s="38"/>
      <c r="U33" s="49"/>
      <c r="V33" s="49"/>
      <c r="W33" s="49"/>
      <c r="X33" s="49"/>
      <c r="Y33" s="53" t="s">
        <v>41</v>
      </c>
      <c r="Z33" s="24"/>
      <c r="AA33" s="47" t="s">
        <v>42</v>
      </c>
      <c r="AB33" s="15"/>
      <c r="AC33" s="19" t="s">
        <v>54</v>
      </c>
      <c r="AD33" s="15"/>
      <c r="AE33" s="53" t="s">
        <v>55</v>
      </c>
      <c r="AF33" s="24"/>
      <c r="AG33" s="104" t="s">
        <v>2</v>
      </c>
      <c r="AH33" s="38"/>
      <c r="AI33" s="53" t="s">
        <v>41</v>
      </c>
      <c r="AJ33" s="24"/>
      <c r="AK33" s="43" t="s">
        <v>56</v>
      </c>
      <c r="AL33" s="15"/>
      <c r="AM33" s="19" t="s">
        <v>54</v>
      </c>
      <c r="AN33" s="15"/>
      <c r="AO33" s="19" t="s">
        <v>55</v>
      </c>
      <c r="AP33" s="33"/>
      <c r="AQ33" s="152"/>
      <c r="AR33" s="39"/>
      <c r="AS33" s="36"/>
      <c r="AT33" s="115"/>
      <c r="AU33" s="145"/>
      <c r="AV33" s="147"/>
      <c r="AW33" s="148"/>
      <c r="AX33" s="147"/>
      <c r="AY33" s="145"/>
      <c r="AZ33" s="147"/>
      <c r="BA33" s="145"/>
      <c r="BB33" s="140"/>
      <c r="BC33" s="206"/>
      <c r="BD33" s="91"/>
      <c r="BE33" s="68"/>
      <c r="BF33" s="58" t="s">
        <v>53</v>
      </c>
      <c r="BG33" s="38"/>
      <c r="BH33" s="49"/>
      <c r="BI33" s="49"/>
      <c r="BJ33" s="53" t="s">
        <v>41</v>
      </c>
      <c r="BK33" s="24"/>
      <c r="BL33" s="45" t="s">
        <v>53</v>
      </c>
      <c r="BM33" s="38"/>
      <c r="BN33" s="49"/>
      <c r="BO33" s="49"/>
      <c r="BP33" s="49"/>
      <c r="BQ33" s="49"/>
      <c r="BR33" s="53" t="s">
        <v>41</v>
      </c>
      <c r="BS33" s="24"/>
      <c r="BT33" s="47" t="s">
        <v>42</v>
      </c>
      <c r="BU33" s="15"/>
      <c r="BV33" s="19" t="s">
        <v>54</v>
      </c>
      <c r="BW33" s="15"/>
      <c r="BX33" s="53" t="s">
        <v>55</v>
      </c>
      <c r="BY33" s="24"/>
      <c r="BZ33" s="104" t="s">
        <v>2</v>
      </c>
      <c r="CA33" s="38"/>
      <c r="CB33" s="53" t="s">
        <v>41</v>
      </c>
      <c r="CC33" s="24"/>
      <c r="CD33" s="43" t="s">
        <v>56</v>
      </c>
      <c r="CE33" s="15"/>
      <c r="CF33" s="19" t="s">
        <v>54</v>
      </c>
      <c r="CG33" s="15"/>
      <c r="CH33" s="19" t="s">
        <v>55</v>
      </c>
      <c r="CI33" s="33"/>
      <c r="CJ33" s="30"/>
      <c r="CK33" s="39"/>
      <c r="CL33" s="36"/>
    </row>
    <row r="34" spans="1:90" ht="25.5" customHeight="1" x14ac:dyDescent="0.15">
      <c r="A34" s="236"/>
      <c r="B34" s="145"/>
      <c r="C34" s="147"/>
      <c r="D34" s="148"/>
      <c r="E34" s="147"/>
      <c r="F34" s="145"/>
      <c r="G34" s="147"/>
      <c r="H34" s="145"/>
      <c r="I34" s="140"/>
      <c r="J34" s="206"/>
      <c r="K34" s="91"/>
      <c r="L34" s="68"/>
      <c r="M34" s="123"/>
      <c r="N34" s="56"/>
      <c r="O34" s="57"/>
      <c r="P34" s="57"/>
      <c r="Q34" s="55"/>
      <c r="R34" s="24"/>
      <c r="S34" s="124"/>
      <c r="T34" s="56"/>
      <c r="U34" s="57"/>
      <c r="V34" s="57"/>
      <c r="W34" s="57"/>
      <c r="X34" s="57"/>
      <c r="Y34" s="55"/>
      <c r="Z34" s="24"/>
      <c r="AA34" s="48"/>
      <c r="AB34" s="17"/>
      <c r="AC34" s="20"/>
      <c r="AD34" s="17"/>
      <c r="AE34" s="55"/>
      <c r="AF34" s="24"/>
      <c r="AG34" s="134"/>
      <c r="AH34" s="56"/>
      <c r="AI34" s="135"/>
      <c r="AJ34" s="24"/>
      <c r="AK34" s="44"/>
      <c r="AL34" s="17"/>
      <c r="AM34" s="20"/>
      <c r="AN34" s="17"/>
      <c r="AO34" s="20"/>
      <c r="AP34" s="33"/>
      <c r="AQ34" s="152"/>
      <c r="AR34" s="39"/>
      <c r="AS34" s="36"/>
      <c r="AT34" s="115"/>
      <c r="AU34" s="145"/>
      <c r="AV34" s="147"/>
      <c r="AW34" s="148"/>
      <c r="AX34" s="147"/>
      <c r="AY34" s="145"/>
      <c r="AZ34" s="147"/>
      <c r="BA34" s="145"/>
      <c r="BB34" s="140"/>
      <c r="BC34" s="206"/>
      <c r="BD34" s="91"/>
      <c r="BE34" s="68"/>
      <c r="BF34" s="123"/>
      <c r="BG34" s="56"/>
      <c r="BH34" s="57"/>
      <c r="BI34" s="57"/>
      <c r="BJ34" s="55"/>
      <c r="BK34" s="24"/>
      <c r="BL34" s="124"/>
      <c r="BM34" s="56"/>
      <c r="BN34" s="57"/>
      <c r="BO34" s="57"/>
      <c r="BP34" s="57"/>
      <c r="BQ34" s="57"/>
      <c r="BR34" s="55"/>
      <c r="BS34" s="24"/>
      <c r="BT34" s="48"/>
      <c r="BU34" s="17"/>
      <c r="BV34" s="20"/>
      <c r="BW34" s="17"/>
      <c r="BX34" s="55"/>
      <c r="BY34" s="24"/>
      <c r="BZ34" s="134"/>
      <c r="CA34" s="56"/>
      <c r="CB34" s="135"/>
      <c r="CC34" s="24"/>
      <c r="CD34" s="44"/>
      <c r="CE34" s="17"/>
      <c r="CF34" s="20"/>
      <c r="CG34" s="17"/>
      <c r="CH34" s="20"/>
      <c r="CI34" s="33"/>
      <c r="CJ34" s="30"/>
      <c r="CK34" s="39"/>
      <c r="CL34" s="36"/>
    </row>
    <row r="35" spans="1:90" ht="25.5" customHeight="1" x14ac:dyDescent="0.15">
      <c r="A35" s="236"/>
      <c r="B35" s="145"/>
      <c r="C35" s="147"/>
      <c r="D35" s="148"/>
      <c r="E35" s="147"/>
      <c r="F35" s="145"/>
      <c r="G35" s="147"/>
      <c r="H35" s="145"/>
      <c r="I35" s="140"/>
      <c r="J35" s="206"/>
      <c r="K35" s="91"/>
      <c r="L35" s="68"/>
      <c r="M35" s="58" t="s">
        <v>57</v>
      </c>
      <c r="N35" s="38"/>
      <c r="O35" s="49"/>
      <c r="P35" s="49"/>
      <c r="Q35" s="53" t="s">
        <v>41</v>
      </c>
      <c r="R35" s="24"/>
      <c r="S35" s="45" t="s">
        <v>57</v>
      </c>
      <c r="T35" s="38"/>
      <c r="U35" s="49"/>
      <c r="V35" s="49"/>
      <c r="W35" s="49"/>
      <c r="X35" s="49"/>
      <c r="Y35" s="53" t="s">
        <v>41</v>
      </c>
      <c r="Z35" s="24"/>
      <c r="AA35" s="70" t="s">
        <v>58</v>
      </c>
      <c r="AB35" s="38"/>
      <c r="AC35" s="49"/>
      <c r="AD35" s="49"/>
      <c r="AE35" s="53" t="s">
        <v>41</v>
      </c>
      <c r="AF35" s="24"/>
      <c r="AG35" s="104" t="s">
        <v>3</v>
      </c>
      <c r="AH35" s="38"/>
      <c r="AI35" s="53" t="s">
        <v>41</v>
      </c>
      <c r="AJ35" s="24"/>
      <c r="AK35" s="45" t="s">
        <v>59</v>
      </c>
      <c r="AL35" s="39"/>
      <c r="AM35" s="129"/>
      <c r="AN35" s="129"/>
      <c r="AO35" s="19" t="s">
        <v>41</v>
      </c>
      <c r="AP35" s="33"/>
      <c r="AQ35" s="152"/>
      <c r="AR35" s="39"/>
      <c r="AS35" s="36"/>
      <c r="AT35" s="115"/>
      <c r="AU35" s="145"/>
      <c r="AV35" s="147"/>
      <c r="AW35" s="148"/>
      <c r="AX35" s="147"/>
      <c r="AY35" s="145"/>
      <c r="AZ35" s="147"/>
      <c r="BA35" s="145"/>
      <c r="BB35" s="140"/>
      <c r="BC35" s="206"/>
      <c r="BD35" s="91"/>
      <c r="BE35" s="68"/>
      <c r="BF35" s="58" t="s">
        <v>57</v>
      </c>
      <c r="BG35" s="38"/>
      <c r="BH35" s="49"/>
      <c r="BI35" s="49"/>
      <c r="BJ35" s="53" t="s">
        <v>41</v>
      </c>
      <c r="BK35" s="24"/>
      <c r="BL35" s="45" t="s">
        <v>57</v>
      </c>
      <c r="BM35" s="38"/>
      <c r="BN35" s="49"/>
      <c r="BO35" s="49"/>
      <c r="BP35" s="49"/>
      <c r="BQ35" s="49"/>
      <c r="BR35" s="53" t="s">
        <v>41</v>
      </c>
      <c r="BS35" s="24"/>
      <c r="BT35" s="70" t="s">
        <v>58</v>
      </c>
      <c r="BU35" s="38"/>
      <c r="BV35" s="49"/>
      <c r="BW35" s="49"/>
      <c r="BX35" s="53" t="s">
        <v>41</v>
      </c>
      <c r="BY35" s="24"/>
      <c r="BZ35" s="104" t="s">
        <v>3</v>
      </c>
      <c r="CA35" s="38"/>
      <c r="CB35" s="53" t="s">
        <v>41</v>
      </c>
      <c r="CC35" s="24"/>
      <c r="CD35" s="45" t="s">
        <v>59</v>
      </c>
      <c r="CE35" s="39"/>
      <c r="CF35" s="129"/>
      <c r="CG35" s="129"/>
      <c r="CH35" s="19" t="s">
        <v>41</v>
      </c>
      <c r="CI35" s="33"/>
      <c r="CJ35" s="30"/>
      <c r="CK35" s="39"/>
      <c r="CL35" s="36"/>
    </row>
    <row r="36" spans="1:90" ht="25.5" customHeight="1" x14ac:dyDescent="0.15">
      <c r="A36" s="238"/>
      <c r="B36" s="145"/>
      <c r="C36" s="147"/>
      <c r="D36" s="148"/>
      <c r="E36" s="147"/>
      <c r="F36" s="145"/>
      <c r="G36" s="147"/>
      <c r="H36" s="145"/>
      <c r="I36" s="140"/>
      <c r="J36" s="206"/>
      <c r="K36" s="141"/>
      <c r="L36" s="142"/>
      <c r="M36" s="123"/>
      <c r="N36" s="56"/>
      <c r="O36" s="57"/>
      <c r="P36" s="57"/>
      <c r="Q36" s="55"/>
      <c r="R36" s="136"/>
      <c r="S36" s="124"/>
      <c r="T36" s="56"/>
      <c r="U36" s="57"/>
      <c r="V36" s="57"/>
      <c r="W36" s="57"/>
      <c r="X36" s="57"/>
      <c r="Y36" s="55"/>
      <c r="Z36" s="136"/>
      <c r="AA36" s="71"/>
      <c r="AB36" s="56"/>
      <c r="AC36" s="57"/>
      <c r="AD36" s="57"/>
      <c r="AE36" s="55"/>
      <c r="AF36" s="136"/>
      <c r="AG36" s="134"/>
      <c r="AH36" s="56"/>
      <c r="AI36" s="55"/>
      <c r="AJ36" s="136"/>
      <c r="AK36" s="46"/>
      <c r="AL36" s="56"/>
      <c r="AM36" s="57"/>
      <c r="AN36" s="57"/>
      <c r="AO36" s="20"/>
      <c r="AP36" s="132"/>
      <c r="AQ36" s="55"/>
      <c r="AR36" s="56"/>
      <c r="AS36" s="122"/>
      <c r="AT36" s="144"/>
      <c r="AU36" s="145"/>
      <c r="AV36" s="147"/>
      <c r="AW36" s="148"/>
      <c r="AX36" s="147"/>
      <c r="AY36" s="145"/>
      <c r="AZ36" s="147"/>
      <c r="BA36" s="145"/>
      <c r="BB36" s="140"/>
      <c r="BC36" s="206"/>
      <c r="BD36" s="141"/>
      <c r="BE36" s="142"/>
      <c r="BF36" s="123"/>
      <c r="BG36" s="56"/>
      <c r="BH36" s="57"/>
      <c r="BI36" s="57"/>
      <c r="BJ36" s="55"/>
      <c r="BK36" s="136"/>
      <c r="BL36" s="124"/>
      <c r="BM36" s="56"/>
      <c r="BN36" s="57"/>
      <c r="BO36" s="57"/>
      <c r="BP36" s="57"/>
      <c r="BQ36" s="57"/>
      <c r="BR36" s="55"/>
      <c r="BS36" s="136"/>
      <c r="BT36" s="71"/>
      <c r="BU36" s="56"/>
      <c r="BV36" s="57"/>
      <c r="BW36" s="57"/>
      <c r="BX36" s="55"/>
      <c r="BY36" s="136"/>
      <c r="BZ36" s="134"/>
      <c r="CA36" s="56"/>
      <c r="CB36" s="55"/>
      <c r="CC36" s="136"/>
      <c r="CD36" s="46"/>
      <c r="CE36" s="56"/>
      <c r="CF36" s="57"/>
      <c r="CG36" s="57"/>
      <c r="CH36" s="20"/>
      <c r="CI36" s="132"/>
      <c r="CJ36" s="133"/>
      <c r="CK36" s="56"/>
      <c r="CL36" s="122"/>
    </row>
    <row r="37" spans="1:90" ht="25.5" customHeight="1" x14ac:dyDescent="0.15">
      <c r="A37" s="235">
        <v>6</v>
      </c>
      <c r="B37" s="26">
        <f>+AR37</f>
        <v>0</v>
      </c>
      <c r="C37" s="29" t="s">
        <v>41</v>
      </c>
      <c r="D37" s="117"/>
      <c r="E37" s="29" t="s">
        <v>41</v>
      </c>
      <c r="F37" s="26">
        <f>AP37-B37-D37</f>
        <v>0</v>
      </c>
      <c r="G37" s="29" t="s">
        <v>41</v>
      </c>
      <c r="H37" s="26">
        <f>B37+D37+F37</f>
        <v>0</v>
      </c>
      <c r="I37" s="35" t="s">
        <v>41</v>
      </c>
      <c r="J37" s="206"/>
      <c r="K37" s="107">
        <v>6</v>
      </c>
      <c r="L37" s="110" t="s">
        <v>21</v>
      </c>
      <c r="M37" s="111" t="s">
        <v>42</v>
      </c>
      <c r="N37" s="15"/>
      <c r="O37" s="120" t="s">
        <v>43</v>
      </c>
      <c r="P37" s="15"/>
      <c r="Q37" s="53" t="s">
        <v>44</v>
      </c>
      <c r="R37" s="23" t="s">
        <v>23</v>
      </c>
      <c r="S37" s="21"/>
      <c r="T37" s="15"/>
      <c r="U37" s="15"/>
      <c r="V37" s="15"/>
      <c r="W37" s="19" t="s">
        <v>45</v>
      </c>
      <c r="X37" s="15"/>
      <c r="Y37" s="16"/>
      <c r="Z37" s="23" t="s">
        <v>46</v>
      </c>
      <c r="AA37" s="70" t="s">
        <v>47</v>
      </c>
      <c r="AB37" s="21"/>
      <c r="AC37" s="15"/>
      <c r="AD37" s="15"/>
      <c r="AE37" s="16"/>
      <c r="AF37" s="23" t="s">
        <v>27</v>
      </c>
      <c r="AG37" s="104" t="s">
        <v>1</v>
      </c>
      <c r="AH37" s="38"/>
      <c r="AI37" s="53" t="s">
        <v>41</v>
      </c>
      <c r="AJ37" s="23" t="s">
        <v>28</v>
      </c>
      <c r="AK37" s="45" t="s">
        <v>48</v>
      </c>
      <c r="AL37" s="21"/>
      <c r="AM37" s="15"/>
      <c r="AN37" s="15"/>
      <c r="AO37" s="41"/>
      <c r="AP37" s="32">
        <f>N39+N41+T39+T41+AB41+AH37+AH39+AH41+AL41</f>
        <v>0</v>
      </c>
      <c r="AQ37" s="53" t="s">
        <v>41</v>
      </c>
      <c r="AR37" s="38"/>
      <c r="AS37" s="35" t="s">
        <v>41</v>
      </c>
      <c r="AT37" s="114">
        <v>6</v>
      </c>
      <c r="AU37" s="26">
        <f>+CK37</f>
        <v>0</v>
      </c>
      <c r="AV37" s="29" t="s">
        <v>41</v>
      </c>
      <c r="AW37" s="117"/>
      <c r="AX37" s="29" t="s">
        <v>41</v>
      </c>
      <c r="AY37" s="26">
        <f>CI37-AU37-AW37</f>
        <v>0</v>
      </c>
      <c r="AZ37" s="29" t="s">
        <v>41</v>
      </c>
      <c r="BA37" s="26">
        <f>AU37+AW37+AY37</f>
        <v>0</v>
      </c>
      <c r="BB37" s="35" t="s">
        <v>41</v>
      </c>
      <c r="BC37" s="206"/>
      <c r="BD37" s="107">
        <v>6</v>
      </c>
      <c r="BE37" s="110" t="s">
        <v>21</v>
      </c>
      <c r="BF37" s="111" t="s">
        <v>42</v>
      </c>
      <c r="BG37" s="15"/>
      <c r="BH37" s="120" t="s">
        <v>43</v>
      </c>
      <c r="BI37" s="15"/>
      <c r="BJ37" s="53" t="s">
        <v>44</v>
      </c>
      <c r="BK37" s="23" t="s">
        <v>23</v>
      </c>
      <c r="BL37" s="21"/>
      <c r="BM37" s="15"/>
      <c r="BN37" s="15"/>
      <c r="BO37" s="15"/>
      <c r="BP37" s="19" t="s">
        <v>45</v>
      </c>
      <c r="BQ37" s="15"/>
      <c r="BR37" s="16"/>
      <c r="BS37" s="23" t="s">
        <v>46</v>
      </c>
      <c r="BT37" s="70" t="s">
        <v>47</v>
      </c>
      <c r="BU37" s="21"/>
      <c r="BV37" s="15"/>
      <c r="BW37" s="15"/>
      <c r="BX37" s="16"/>
      <c r="BY37" s="23" t="s">
        <v>27</v>
      </c>
      <c r="BZ37" s="104" t="s">
        <v>1</v>
      </c>
      <c r="CA37" s="38"/>
      <c r="CB37" s="53" t="s">
        <v>41</v>
      </c>
      <c r="CC37" s="23" t="s">
        <v>28</v>
      </c>
      <c r="CD37" s="45" t="s">
        <v>48</v>
      </c>
      <c r="CE37" s="21"/>
      <c r="CF37" s="15"/>
      <c r="CG37" s="15"/>
      <c r="CH37" s="41"/>
      <c r="CI37" s="32">
        <f>BG39+BG41+BM39+BM41+BU41+CA37+CA39+CA41+CE41</f>
        <v>0</v>
      </c>
      <c r="CJ37" s="29" t="s">
        <v>41</v>
      </c>
      <c r="CK37" s="38"/>
      <c r="CL37" s="35" t="s">
        <v>41</v>
      </c>
    </row>
    <row r="38" spans="1:90" ht="25.5" customHeight="1" x14ac:dyDescent="0.15">
      <c r="A38" s="236"/>
      <c r="B38" s="27"/>
      <c r="C38" s="30"/>
      <c r="D38" s="118"/>
      <c r="E38" s="30"/>
      <c r="F38" s="27"/>
      <c r="G38" s="30"/>
      <c r="H38" s="27"/>
      <c r="I38" s="36"/>
      <c r="J38" s="206"/>
      <c r="K38" s="108"/>
      <c r="L38" s="68"/>
      <c r="M38" s="112"/>
      <c r="N38" s="17"/>
      <c r="O38" s="121"/>
      <c r="P38" s="17"/>
      <c r="Q38" s="55"/>
      <c r="R38" s="24"/>
      <c r="S38" s="22"/>
      <c r="T38" s="17"/>
      <c r="U38" s="17"/>
      <c r="V38" s="17"/>
      <c r="W38" s="20"/>
      <c r="X38" s="17"/>
      <c r="Y38" s="18"/>
      <c r="Z38" s="24"/>
      <c r="AA38" s="71"/>
      <c r="AB38" s="22"/>
      <c r="AC38" s="17"/>
      <c r="AD38" s="17"/>
      <c r="AE38" s="18"/>
      <c r="AF38" s="24"/>
      <c r="AG38" s="105"/>
      <c r="AH38" s="56"/>
      <c r="AI38" s="55"/>
      <c r="AJ38" s="24"/>
      <c r="AK38" s="46"/>
      <c r="AL38" s="22"/>
      <c r="AM38" s="17"/>
      <c r="AN38" s="17"/>
      <c r="AO38" s="42"/>
      <c r="AP38" s="33"/>
      <c r="AQ38" s="152"/>
      <c r="AR38" s="39"/>
      <c r="AS38" s="36"/>
      <c r="AT38" s="115"/>
      <c r="AU38" s="27"/>
      <c r="AV38" s="30"/>
      <c r="AW38" s="118"/>
      <c r="AX38" s="30"/>
      <c r="AY38" s="27"/>
      <c r="AZ38" s="30"/>
      <c r="BA38" s="27"/>
      <c r="BB38" s="36"/>
      <c r="BC38" s="206"/>
      <c r="BD38" s="108"/>
      <c r="BE38" s="68"/>
      <c r="BF38" s="112"/>
      <c r="BG38" s="17"/>
      <c r="BH38" s="121"/>
      <c r="BI38" s="17"/>
      <c r="BJ38" s="55"/>
      <c r="BK38" s="24"/>
      <c r="BL38" s="22"/>
      <c r="BM38" s="17"/>
      <c r="BN38" s="17"/>
      <c r="BO38" s="17"/>
      <c r="BP38" s="20"/>
      <c r="BQ38" s="17"/>
      <c r="BR38" s="18"/>
      <c r="BS38" s="24"/>
      <c r="BT38" s="71"/>
      <c r="BU38" s="22"/>
      <c r="BV38" s="17"/>
      <c r="BW38" s="17"/>
      <c r="BX38" s="18"/>
      <c r="BY38" s="24"/>
      <c r="BZ38" s="105"/>
      <c r="CA38" s="56"/>
      <c r="CB38" s="55"/>
      <c r="CC38" s="24"/>
      <c r="CD38" s="46"/>
      <c r="CE38" s="22"/>
      <c r="CF38" s="17"/>
      <c r="CG38" s="17"/>
      <c r="CH38" s="42"/>
      <c r="CI38" s="33"/>
      <c r="CJ38" s="30"/>
      <c r="CK38" s="39"/>
      <c r="CL38" s="36"/>
    </row>
    <row r="39" spans="1:90" ht="25.5" customHeight="1" x14ac:dyDescent="0.15">
      <c r="A39" s="236"/>
      <c r="B39" s="27"/>
      <c r="C39" s="30"/>
      <c r="D39" s="118"/>
      <c r="E39" s="30"/>
      <c r="F39" s="27"/>
      <c r="G39" s="30"/>
      <c r="H39" s="27"/>
      <c r="I39" s="36"/>
      <c r="J39" s="206"/>
      <c r="K39" s="108"/>
      <c r="L39" s="68"/>
      <c r="M39" s="58" t="s">
        <v>53</v>
      </c>
      <c r="N39" s="38"/>
      <c r="O39" s="49"/>
      <c r="P39" s="49"/>
      <c r="Q39" s="53" t="s">
        <v>41</v>
      </c>
      <c r="R39" s="24"/>
      <c r="S39" s="45" t="s">
        <v>53</v>
      </c>
      <c r="T39" s="38"/>
      <c r="U39" s="49"/>
      <c r="V39" s="49"/>
      <c r="W39" s="49"/>
      <c r="X39" s="49"/>
      <c r="Y39" s="53" t="s">
        <v>41</v>
      </c>
      <c r="Z39" s="24"/>
      <c r="AA39" s="47" t="s">
        <v>42</v>
      </c>
      <c r="AB39" s="15"/>
      <c r="AC39" s="19" t="s">
        <v>54</v>
      </c>
      <c r="AD39" s="15"/>
      <c r="AE39" s="53" t="s">
        <v>55</v>
      </c>
      <c r="AF39" s="24"/>
      <c r="AG39" s="104" t="s">
        <v>2</v>
      </c>
      <c r="AH39" s="38"/>
      <c r="AI39" s="53" t="s">
        <v>41</v>
      </c>
      <c r="AJ39" s="24"/>
      <c r="AK39" s="43" t="s">
        <v>56</v>
      </c>
      <c r="AL39" s="15"/>
      <c r="AM39" s="19" t="s">
        <v>54</v>
      </c>
      <c r="AN39" s="15"/>
      <c r="AO39" s="51" t="s">
        <v>55</v>
      </c>
      <c r="AP39" s="33"/>
      <c r="AQ39" s="152"/>
      <c r="AR39" s="39"/>
      <c r="AS39" s="36"/>
      <c r="AT39" s="115"/>
      <c r="AU39" s="27"/>
      <c r="AV39" s="30"/>
      <c r="AW39" s="118"/>
      <c r="AX39" s="30"/>
      <c r="AY39" s="27"/>
      <c r="AZ39" s="30"/>
      <c r="BA39" s="27"/>
      <c r="BB39" s="36"/>
      <c r="BC39" s="206"/>
      <c r="BD39" s="108"/>
      <c r="BE39" s="68"/>
      <c r="BF39" s="58" t="s">
        <v>53</v>
      </c>
      <c r="BG39" s="38"/>
      <c r="BH39" s="49"/>
      <c r="BI39" s="49"/>
      <c r="BJ39" s="53" t="s">
        <v>41</v>
      </c>
      <c r="BK39" s="24"/>
      <c r="BL39" s="45" t="s">
        <v>53</v>
      </c>
      <c r="BM39" s="38"/>
      <c r="BN39" s="49"/>
      <c r="BO39" s="49"/>
      <c r="BP39" s="49"/>
      <c r="BQ39" s="49"/>
      <c r="BR39" s="53" t="s">
        <v>41</v>
      </c>
      <c r="BS39" s="24"/>
      <c r="BT39" s="47" t="s">
        <v>42</v>
      </c>
      <c r="BU39" s="15"/>
      <c r="BV39" s="19" t="s">
        <v>54</v>
      </c>
      <c r="BW39" s="15"/>
      <c r="BX39" s="53" t="s">
        <v>55</v>
      </c>
      <c r="BY39" s="24"/>
      <c r="BZ39" s="104" t="s">
        <v>2</v>
      </c>
      <c r="CA39" s="38"/>
      <c r="CB39" s="53" t="s">
        <v>41</v>
      </c>
      <c r="CC39" s="24"/>
      <c r="CD39" s="43" t="s">
        <v>56</v>
      </c>
      <c r="CE39" s="15"/>
      <c r="CF39" s="19" t="s">
        <v>54</v>
      </c>
      <c r="CG39" s="15"/>
      <c r="CH39" s="51" t="s">
        <v>55</v>
      </c>
      <c r="CI39" s="33"/>
      <c r="CJ39" s="30"/>
      <c r="CK39" s="39"/>
      <c r="CL39" s="36"/>
    </row>
    <row r="40" spans="1:90" ht="25.5" customHeight="1" x14ac:dyDescent="0.15">
      <c r="A40" s="236"/>
      <c r="B40" s="27"/>
      <c r="C40" s="30"/>
      <c r="D40" s="118"/>
      <c r="E40" s="30"/>
      <c r="F40" s="27"/>
      <c r="G40" s="30"/>
      <c r="H40" s="27"/>
      <c r="I40" s="36"/>
      <c r="J40" s="206"/>
      <c r="K40" s="108"/>
      <c r="L40" s="68"/>
      <c r="M40" s="59"/>
      <c r="N40" s="56"/>
      <c r="O40" s="57"/>
      <c r="P40" s="57"/>
      <c r="Q40" s="55"/>
      <c r="R40" s="24"/>
      <c r="S40" s="46"/>
      <c r="T40" s="56"/>
      <c r="U40" s="57"/>
      <c r="V40" s="57"/>
      <c r="W40" s="57"/>
      <c r="X40" s="57"/>
      <c r="Y40" s="55"/>
      <c r="Z40" s="24"/>
      <c r="AA40" s="48"/>
      <c r="AB40" s="17"/>
      <c r="AC40" s="20"/>
      <c r="AD40" s="17"/>
      <c r="AE40" s="55"/>
      <c r="AF40" s="24"/>
      <c r="AG40" s="105"/>
      <c r="AH40" s="56"/>
      <c r="AI40" s="55"/>
      <c r="AJ40" s="24"/>
      <c r="AK40" s="44"/>
      <c r="AL40" s="17"/>
      <c r="AM40" s="20"/>
      <c r="AN40" s="17"/>
      <c r="AO40" s="103"/>
      <c r="AP40" s="33"/>
      <c r="AQ40" s="152"/>
      <c r="AR40" s="39"/>
      <c r="AS40" s="36"/>
      <c r="AT40" s="115"/>
      <c r="AU40" s="27"/>
      <c r="AV40" s="30"/>
      <c r="AW40" s="118"/>
      <c r="AX40" s="30"/>
      <c r="AY40" s="27"/>
      <c r="AZ40" s="30"/>
      <c r="BA40" s="27"/>
      <c r="BB40" s="36"/>
      <c r="BC40" s="206"/>
      <c r="BD40" s="108"/>
      <c r="BE40" s="68"/>
      <c r="BF40" s="59"/>
      <c r="BG40" s="56"/>
      <c r="BH40" s="57"/>
      <c r="BI40" s="57"/>
      <c r="BJ40" s="55"/>
      <c r="BK40" s="24"/>
      <c r="BL40" s="46"/>
      <c r="BM40" s="56"/>
      <c r="BN40" s="57"/>
      <c r="BO40" s="57"/>
      <c r="BP40" s="57"/>
      <c r="BQ40" s="57"/>
      <c r="BR40" s="55"/>
      <c r="BS40" s="24"/>
      <c r="BT40" s="48"/>
      <c r="BU40" s="17"/>
      <c r="BV40" s="20"/>
      <c r="BW40" s="17"/>
      <c r="BX40" s="55"/>
      <c r="BY40" s="24"/>
      <c r="BZ40" s="105"/>
      <c r="CA40" s="56"/>
      <c r="CB40" s="55"/>
      <c r="CC40" s="24"/>
      <c r="CD40" s="44"/>
      <c r="CE40" s="17"/>
      <c r="CF40" s="20"/>
      <c r="CG40" s="17"/>
      <c r="CH40" s="103"/>
      <c r="CI40" s="33"/>
      <c r="CJ40" s="30"/>
      <c r="CK40" s="39"/>
      <c r="CL40" s="36"/>
    </row>
    <row r="41" spans="1:90" ht="25.5" customHeight="1" x14ac:dyDescent="0.15">
      <c r="A41" s="236"/>
      <c r="B41" s="27"/>
      <c r="C41" s="30"/>
      <c r="D41" s="118"/>
      <c r="E41" s="30"/>
      <c r="F41" s="27"/>
      <c r="G41" s="30"/>
      <c r="H41" s="27"/>
      <c r="I41" s="36"/>
      <c r="J41" s="206"/>
      <c r="K41" s="108"/>
      <c r="L41" s="68"/>
      <c r="M41" s="58" t="s">
        <v>57</v>
      </c>
      <c r="N41" s="38"/>
      <c r="O41" s="49"/>
      <c r="P41" s="49"/>
      <c r="Q41" s="53" t="s">
        <v>41</v>
      </c>
      <c r="R41" s="24"/>
      <c r="S41" s="45" t="s">
        <v>57</v>
      </c>
      <c r="T41" s="38"/>
      <c r="U41" s="49"/>
      <c r="V41" s="49"/>
      <c r="W41" s="49"/>
      <c r="X41" s="49"/>
      <c r="Y41" s="53" t="s">
        <v>41</v>
      </c>
      <c r="Z41" s="24"/>
      <c r="AA41" s="70" t="s">
        <v>58</v>
      </c>
      <c r="AB41" s="38"/>
      <c r="AC41" s="49"/>
      <c r="AD41" s="49"/>
      <c r="AE41" s="53" t="s">
        <v>41</v>
      </c>
      <c r="AF41" s="24"/>
      <c r="AG41" s="104" t="s">
        <v>3</v>
      </c>
      <c r="AH41" s="38"/>
      <c r="AI41" s="53" t="s">
        <v>41</v>
      </c>
      <c r="AJ41" s="24"/>
      <c r="AK41" s="45" t="s">
        <v>59</v>
      </c>
      <c r="AL41" s="38"/>
      <c r="AM41" s="49"/>
      <c r="AN41" s="49"/>
      <c r="AO41" s="51" t="s">
        <v>41</v>
      </c>
      <c r="AP41" s="33"/>
      <c r="AQ41" s="152"/>
      <c r="AR41" s="39"/>
      <c r="AS41" s="36"/>
      <c r="AT41" s="115"/>
      <c r="AU41" s="27"/>
      <c r="AV41" s="30"/>
      <c r="AW41" s="118"/>
      <c r="AX41" s="30"/>
      <c r="AY41" s="27"/>
      <c r="AZ41" s="30"/>
      <c r="BA41" s="27"/>
      <c r="BB41" s="36"/>
      <c r="BC41" s="206"/>
      <c r="BD41" s="108"/>
      <c r="BE41" s="68"/>
      <c r="BF41" s="58" t="s">
        <v>57</v>
      </c>
      <c r="BG41" s="38"/>
      <c r="BH41" s="49"/>
      <c r="BI41" s="49"/>
      <c r="BJ41" s="53" t="s">
        <v>41</v>
      </c>
      <c r="BK41" s="24"/>
      <c r="BL41" s="45" t="s">
        <v>57</v>
      </c>
      <c r="BM41" s="38"/>
      <c r="BN41" s="49"/>
      <c r="BO41" s="49"/>
      <c r="BP41" s="49"/>
      <c r="BQ41" s="49"/>
      <c r="BR41" s="53" t="s">
        <v>41</v>
      </c>
      <c r="BS41" s="24"/>
      <c r="BT41" s="70" t="s">
        <v>58</v>
      </c>
      <c r="BU41" s="38"/>
      <c r="BV41" s="49"/>
      <c r="BW41" s="49"/>
      <c r="BX41" s="53" t="s">
        <v>41</v>
      </c>
      <c r="BY41" s="24"/>
      <c r="BZ41" s="104" t="s">
        <v>3</v>
      </c>
      <c r="CA41" s="38"/>
      <c r="CB41" s="53" t="s">
        <v>41</v>
      </c>
      <c r="CC41" s="24"/>
      <c r="CD41" s="45" t="s">
        <v>59</v>
      </c>
      <c r="CE41" s="38"/>
      <c r="CF41" s="49"/>
      <c r="CG41" s="49"/>
      <c r="CH41" s="51" t="s">
        <v>41</v>
      </c>
      <c r="CI41" s="33"/>
      <c r="CJ41" s="30"/>
      <c r="CK41" s="39"/>
      <c r="CL41" s="36"/>
    </row>
    <row r="42" spans="1:90" ht="25.5" customHeight="1" thickBot="1" x14ac:dyDescent="0.2">
      <c r="A42" s="237"/>
      <c r="B42" s="28"/>
      <c r="C42" s="31"/>
      <c r="D42" s="119"/>
      <c r="E42" s="31"/>
      <c r="F42" s="28"/>
      <c r="G42" s="31"/>
      <c r="H42" s="28"/>
      <c r="I42" s="37"/>
      <c r="J42" s="206"/>
      <c r="K42" s="109"/>
      <c r="L42" s="69"/>
      <c r="M42" s="113"/>
      <c r="N42" s="40"/>
      <c r="O42" s="50"/>
      <c r="P42" s="50"/>
      <c r="Q42" s="54"/>
      <c r="R42" s="25"/>
      <c r="S42" s="72"/>
      <c r="T42" s="40"/>
      <c r="U42" s="50"/>
      <c r="V42" s="50"/>
      <c r="W42" s="50"/>
      <c r="X42" s="50"/>
      <c r="Y42" s="54"/>
      <c r="Z42" s="25"/>
      <c r="AA42" s="73"/>
      <c r="AB42" s="40"/>
      <c r="AC42" s="50"/>
      <c r="AD42" s="50"/>
      <c r="AE42" s="54"/>
      <c r="AF42" s="25"/>
      <c r="AG42" s="106"/>
      <c r="AH42" s="40"/>
      <c r="AI42" s="54"/>
      <c r="AJ42" s="25"/>
      <c r="AK42" s="72"/>
      <c r="AL42" s="40"/>
      <c r="AM42" s="50"/>
      <c r="AN42" s="50"/>
      <c r="AO42" s="52"/>
      <c r="AP42" s="34"/>
      <c r="AQ42" s="54"/>
      <c r="AR42" s="40"/>
      <c r="AS42" s="37"/>
      <c r="AT42" s="116"/>
      <c r="AU42" s="28"/>
      <c r="AV42" s="31"/>
      <c r="AW42" s="119"/>
      <c r="AX42" s="31"/>
      <c r="AY42" s="28"/>
      <c r="AZ42" s="31"/>
      <c r="BA42" s="28"/>
      <c r="BB42" s="37"/>
      <c r="BC42" s="206"/>
      <c r="BD42" s="109"/>
      <c r="BE42" s="69"/>
      <c r="BF42" s="113"/>
      <c r="BG42" s="40"/>
      <c r="BH42" s="50"/>
      <c r="BI42" s="50"/>
      <c r="BJ42" s="54"/>
      <c r="BK42" s="25"/>
      <c r="BL42" s="72"/>
      <c r="BM42" s="40"/>
      <c r="BN42" s="50"/>
      <c r="BO42" s="50"/>
      <c r="BP42" s="50"/>
      <c r="BQ42" s="50"/>
      <c r="BR42" s="54"/>
      <c r="BS42" s="25"/>
      <c r="BT42" s="73"/>
      <c r="BU42" s="40"/>
      <c r="BV42" s="50"/>
      <c r="BW42" s="50"/>
      <c r="BX42" s="54"/>
      <c r="BY42" s="25"/>
      <c r="BZ42" s="106"/>
      <c r="CA42" s="40"/>
      <c r="CB42" s="54"/>
      <c r="CC42" s="25"/>
      <c r="CD42" s="72"/>
      <c r="CE42" s="40"/>
      <c r="CF42" s="50"/>
      <c r="CG42" s="50"/>
      <c r="CH42" s="52"/>
      <c r="CI42" s="34"/>
      <c r="CJ42" s="31"/>
      <c r="CK42" s="40"/>
      <c r="CL42" s="37"/>
    </row>
    <row r="43" spans="1:90" ht="51.75" customHeight="1" x14ac:dyDescent="0.15">
      <c r="A43" s="80" t="s">
        <v>65</v>
      </c>
      <c r="B43" s="60">
        <f>SUM(B7:B42)</f>
        <v>0</v>
      </c>
      <c r="C43" s="66" t="s">
        <v>41</v>
      </c>
      <c r="D43" s="60">
        <f>SUM(D7:D42)</f>
        <v>0</v>
      </c>
      <c r="E43" s="66" t="s">
        <v>41</v>
      </c>
      <c r="F43" s="60">
        <f>SUM(F7:F42)</f>
        <v>0</v>
      </c>
      <c r="G43" s="66" t="s">
        <v>41</v>
      </c>
      <c r="H43" s="60">
        <f>SUM(H7:H42)</f>
        <v>0</v>
      </c>
      <c r="I43" s="164" t="s">
        <v>41</v>
      </c>
      <c r="J43" s="206"/>
      <c r="K43" s="90" t="s">
        <v>4</v>
      </c>
      <c r="L43" s="67" t="s">
        <v>21</v>
      </c>
      <c r="M43" s="60">
        <f>N9+N11+N15+N17+N21+N23+N27+N29+N33+N35+N39+N41</f>
        <v>0</v>
      </c>
      <c r="N43" s="93"/>
      <c r="O43" s="93"/>
      <c r="P43" s="93"/>
      <c r="Q43" s="77" t="s">
        <v>41</v>
      </c>
      <c r="R43" s="67" t="s">
        <v>23</v>
      </c>
      <c r="S43" s="60">
        <f>T9+T11+T15+T17+T21+T23+T27+T29+T33+T35+T39+T41</f>
        <v>0</v>
      </c>
      <c r="T43" s="61"/>
      <c r="U43" s="61"/>
      <c r="V43" s="61"/>
      <c r="W43" s="61"/>
      <c r="X43" s="61"/>
      <c r="Y43" s="66" t="s">
        <v>41</v>
      </c>
      <c r="Z43" s="98" t="s">
        <v>72</v>
      </c>
      <c r="AA43" s="60">
        <f>AB11+AB17+AB23+AB29+AB35+AB41</f>
        <v>0</v>
      </c>
      <c r="AB43" s="61"/>
      <c r="AC43" s="61"/>
      <c r="AD43" s="61"/>
      <c r="AE43" s="66" t="s">
        <v>41</v>
      </c>
      <c r="AF43" s="67" t="s">
        <v>27</v>
      </c>
      <c r="AG43" s="60">
        <f>SUM(AH7:AH42)</f>
        <v>0</v>
      </c>
      <c r="AH43" s="61"/>
      <c r="AI43" s="66" t="s">
        <v>41</v>
      </c>
      <c r="AJ43" s="67" t="s">
        <v>28</v>
      </c>
      <c r="AK43" s="60">
        <f>AL11+AL17+AL23+AL29+AL35+AL41</f>
        <v>0</v>
      </c>
      <c r="AL43" s="61"/>
      <c r="AM43" s="61"/>
      <c r="AN43" s="61"/>
      <c r="AO43" s="77" t="s">
        <v>41</v>
      </c>
      <c r="AP43" s="101" t="s">
        <v>5</v>
      </c>
      <c r="AQ43" s="102"/>
      <c r="AR43" s="74" t="s">
        <v>69</v>
      </c>
      <c r="AS43" s="75"/>
      <c r="AT43" s="80" t="s">
        <v>66</v>
      </c>
      <c r="AU43" s="83">
        <f>SUM(AU7:AU42)</f>
        <v>340000</v>
      </c>
      <c r="AV43" s="84" t="s">
        <v>41</v>
      </c>
      <c r="AW43" s="83">
        <f>SUM(AW7:AW42)</f>
        <v>132620</v>
      </c>
      <c r="AX43" s="84" t="s">
        <v>41</v>
      </c>
      <c r="AY43" s="83">
        <f>SUM(AY7:AY42)</f>
        <v>349600</v>
      </c>
      <c r="AZ43" s="84" t="s">
        <v>41</v>
      </c>
      <c r="BA43" s="83">
        <f>SUM(BA7:BA42)</f>
        <v>822220</v>
      </c>
      <c r="BB43" s="87" t="s">
        <v>41</v>
      </c>
      <c r="BC43" s="206"/>
      <c r="BD43" s="90" t="s">
        <v>4</v>
      </c>
      <c r="BE43" s="67" t="s">
        <v>21</v>
      </c>
      <c r="BF43" s="60">
        <f>BG9+BG11+BG15+BG17+BG21+BG23+BG27+BG29+BG33+BG35+BG39+BG41</f>
        <v>457600</v>
      </c>
      <c r="BG43" s="93"/>
      <c r="BH43" s="93"/>
      <c r="BI43" s="93"/>
      <c r="BJ43" s="77" t="s">
        <v>41</v>
      </c>
      <c r="BK43" s="67" t="s">
        <v>23</v>
      </c>
      <c r="BL43" s="60">
        <f>BM9+BM11+BM15+BM17+BM21+BM23+BM27+BM29+BM33+BM35+BM39+BM41</f>
        <v>73440</v>
      </c>
      <c r="BM43" s="61"/>
      <c r="BN43" s="61"/>
      <c r="BO43" s="61"/>
      <c r="BP43" s="61"/>
      <c r="BQ43" s="61"/>
      <c r="BR43" s="66" t="s">
        <v>41</v>
      </c>
      <c r="BS43" s="98" t="s">
        <v>71</v>
      </c>
      <c r="BT43" s="60">
        <f>BU11+BU17+BU23+BU29+BU35+BU41</f>
        <v>86960</v>
      </c>
      <c r="BU43" s="61"/>
      <c r="BV43" s="61"/>
      <c r="BW43" s="61"/>
      <c r="BX43" s="66" t="s">
        <v>41</v>
      </c>
      <c r="BY43" s="67" t="s">
        <v>27</v>
      </c>
      <c r="BZ43" s="60">
        <f>SUM(CA7:CA42)</f>
        <v>10620</v>
      </c>
      <c r="CA43" s="61"/>
      <c r="CB43" s="66" t="s">
        <v>41</v>
      </c>
      <c r="CC43" s="67" t="s">
        <v>28</v>
      </c>
      <c r="CD43" s="60">
        <f>CE11+CE17+CE23+CE29+CE35+CE41</f>
        <v>193600</v>
      </c>
      <c r="CE43" s="61"/>
      <c r="CF43" s="61"/>
      <c r="CG43" s="61"/>
      <c r="CH43" s="77" t="s">
        <v>41</v>
      </c>
      <c r="CI43" s="101" t="s">
        <v>5</v>
      </c>
      <c r="CJ43" s="102"/>
      <c r="CK43" s="74" t="s">
        <v>69</v>
      </c>
      <c r="CL43" s="75"/>
    </row>
    <row r="44" spans="1:90" ht="18" customHeight="1" x14ac:dyDescent="0.15">
      <c r="A44" s="81"/>
      <c r="B44" s="62"/>
      <c r="C44" s="30"/>
      <c r="D44" s="62"/>
      <c r="E44" s="30"/>
      <c r="F44" s="62"/>
      <c r="G44" s="30"/>
      <c r="H44" s="62"/>
      <c r="I44" s="36"/>
      <c r="J44" s="206"/>
      <c r="K44" s="91"/>
      <c r="L44" s="68"/>
      <c r="M44" s="94"/>
      <c r="N44" s="95"/>
      <c r="O44" s="95"/>
      <c r="P44" s="95"/>
      <c r="Q44" s="78"/>
      <c r="R44" s="68"/>
      <c r="S44" s="62"/>
      <c r="T44" s="63"/>
      <c r="U44" s="63"/>
      <c r="V44" s="63"/>
      <c r="W44" s="63"/>
      <c r="X44" s="63"/>
      <c r="Y44" s="30"/>
      <c r="Z44" s="99"/>
      <c r="AA44" s="62"/>
      <c r="AB44" s="63"/>
      <c r="AC44" s="63"/>
      <c r="AD44" s="63"/>
      <c r="AE44" s="30"/>
      <c r="AF44" s="68"/>
      <c r="AG44" s="62"/>
      <c r="AH44" s="63"/>
      <c r="AI44" s="30"/>
      <c r="AJ44" s="68"/>
      <c r="AK44" s="62"/>
      <c r="AL44" s="63"/>
      <c r="AM44" s="63"/>
      <c r="AN44" s="63"/>
      <c r="AO44" s="78"/>
      <c r="AP44" s="32">
        <f>SUM(AP7:AP42)</f>
        <v>0</v>
      </c>
      <c r="AQ44" s="29" t="s">
        <v>41</v>
      </c>
      <c r="AR44" s="76">
        <f>SUM(AR7:AR42)</f>
        <v>0</v>
      </c>
      <c r="AS44" s="35" t="s">
        <v>41</v>
      </c>
      <c r="AT44" s="81"/>
      <c r="AU44" s="27"/>
      <c r="AV44" s="85"/>
      <c r="AW44" s="27"/>
      <c r="AX44" s="85"/>
      <c r="AY44" s="27"/>
      <c r="AZ44" s="85"/>
      <c r="BA44" s="27"/>
      <c r="BB44" s="88"/>
      <c r="BC44" s="206"/>
      <c r="BD44" s="91"/>
      <c r="BE44" s="68"/>
      <c r="BF44" s="94"/>
      <c r="BG44" s="95"/>
      <c r="BH44" s="95"/>
      <c r="BI44" s="95"/>
      <c r="BJ44" s="78"/>
      <c r="BK44" s="68"/>
      <c r="BL44" s="62"/>
      <c r="BM44" s="63"/>
      <c r="BN44" s="63"/>
      <c r="BO44" s="63"/>
      <c r="BP44" s="63"/>
      <c r="BQ44" s="63"/>
      <c r="BR44" s="30"/>
      <c r="BS44" s="99"/>
      <c r="BT44" s="62"/>
      <c r="BU44" s="63"/>
      <c r="BV44" s="63"/>
      <c r="BW44" s="63"/>
      <c r="BX44" s="30"/>
      <c r="BY44" s="68"/>
      <c r="BZ44" s="62"/>
      <c r="CA44" s="63"/>
      <c r="CB44" s="30"/>
      <c r="CC44" s="68"/>
      <c r="CD44" s="62"/>
      <c r="CE44" s="63"/>
      <c r="CF44" s="63"/>
      <c r="CG44" s="63"/>
      <c r="CH44" s="78"/>
      <c r="CI44" s="32">
        <f>SUM(CI7:CI42)</f>
        <v>822220</v>
      </c>
      <c r="CJ44" s="29" t="s">
        <v>41</v>
      </c>
      <c r="CK44" s="76">
        <f>SUM(CK7:CK42)</f>
        <v>340000</v>
      </c>
      <c r="CL44" s="35" t="s">
        <v>41</v>
      </c>
    </row>
    <row r="45" spans="1:90" ht="37.15" customHeight="1" thickBot="1" x14ac:dyDescent="0.2">
      <c r="A45" s="82"/>
      <c r="B45" s="64"/>
      <c r="C45" s="31"/>
      <c r="D45" s="64"/>
      <c r="E45" s="31"/>
      <c r="F45" s="64"/>
      <c r="G45" s="31"/>
      <c r="H45" s="64"/>
      <c r="I45" s="37"/>
      <c r="J45" s="206"/>
      <c r="K45" s="92"/>
      <c r="L45" s="69"/>
      <c r="M45" s="96"/>
      <c r="N45" s="97"/>
      <c r="O45" s="97"/>
      <c r="P45" s="97"/>
      <c r="Q45" s="79"/>
      <c r="R45" s="69"/>
      <c r="S45" s="64"/>
      <c r="T45" s="65"/>
      <c r="U45" s="65"/>
      <c r="V45" s="65"/>
      <c r="W45" s="65"/>
      <c r="X45" s="65"/>
      <c r="Y45" s="31"/>
      <c r="Z45" s="100"/>
      <c r="AA45" s="64"/>
      <c r="AB45" s="65"/>
      <c r="AC45" s="65"/>
      <c r="AD45" s="65"/>
      <c r="AE45" s="31"/>
      <c r="AF45" s="69"/>
      <c r="AG45" s="64"/>
      <c r="AH45" s="65"/>
      <c r="AI45" s="31"/>
      <c r="AJ45" s="69"/>
      <c r="AK45" s="64"/>
      <c r="AL45" s="65"/>
      <c r="AM45" s="65"/>
      <c r="AN45" s="65"/>
      <c r="AO45" s="79"/>
      <c r="AP45" s="34"/>
      <c r="AQ45" s="31"/>
      <c r="AR45" s="64"/>
      <c r="AS45" s="37"/>
      <c r="AT45" s="82"/>
      <c r="AU45" s="28"/>
      <c r="AV45" s="86"/>
      <c r="AW45" s="28"/>
      <c r="AX45" s="86"/>
      <c r="AY45" s="28"/>
      <c r="AZ45" s="86"/>
      <c r="BA45" s="28"/>
      <c r="BB45" s="89"/>
      <c r="BC45" s="206"/>
      <c r="BD45" s="92"/>
      <c r="BE45" s="69"/>
      <c r="BF45" s="96"/>
      <c r="BG45" s="97"/>
      <c r="BH45" s="97"/>
      <c r="BI45" s="97"/>
      <c r="BJ45" s="79"/>
      <c r="BK45" s="69"/>
      <c r="BL45" s="64"/>
      <c r="BM45" s="65"/>
      <c r="BN45" s="65"/>
      <c r="BO45" s="65"/>
      <c r="BP45" s="65"/>
      <c r="BQ45" s="65"/>
      <c r="BR45" s="31"/>
      <c r="BS45" s="100"/>
      <c r="BT45" s="64"/>
      <c r="BU45" s="65"/>
      <c r="BV45" s="65"/>
      <c r="BW45" s="65"/>
      <c r="BX45" s="31"/>
      <c r="BY45" s="69"/>
      <c r="BZ45" s="64"/>
      <c r="CA45" s="65"/>
      <c r="CB45" s="31"/>
      <c r="CC45" s="69"/>
      <c r="CD45" s="64"/>
      <c r="CE45" s="65"/>
      <c r="CF45" s="65"/>
      <c r="CG45" s="65"/>
      <c r="CH45" s="79"/>
      <c r="CI45" s="34"/>
      <c r="CJ45" s="31"/>
      <c r="CK45" s="64"/>
      <c r="CL45" s="37"/>
    </row>
    <row r="46" spans="1:90" x14ac:dyDescent="0.15">
      <c r="A46" s="4"/>
      <c r="AT46" s="4"/>
    </row>
    <row r="47" spans="1:90" x14ac:dyDescent="0.15">
      <c r="A47" s="4"/>
      <c r="AT47" s="4"/>
    </row>
    <row r="48" spans="1:90" x14ac:dyDescent="0.15">
      <c r="A48" s="4"/>
      <c r="AT48" s="4"/>
    </row>
    <row r="49" spans="1:46" x14ac:dyDescent="0.15">
      <c r="A49" s="4"/>
      <c r="AT49" s="4"/>
    </row>
    <row r="50" spans="1:46" x14ac:dyDescent="0.15">
      <c r="A50" s="4"/>
      <c r="AT50" s="4"/>
    </row>
    <row r="51" spans="1:46" x14ac:dyDescent="0.15">
      <c r="A51" s="4"/>
      <c r="AT51" s="4"/>
    </row>
    <row r="52" spans="1:46" x14ac:dyDescent="0.15">
      <c r="A52" s="4"/>
      <c r="AT52" s="4"/>
    </row>
    <row r="53" spans="1:46" x14ac:dyDescent="0.15">
      <c r="A53" s="4"/>
      <c r="AT53" s="4"/>
    </row>
    <row r="54" spans="1:46" x14ac:dyDescent="0.15">
      <c r="A54" s="4"/>
      <c r="AT54" s="4"/>
    </row>
    <row r="55" spans="1:46" x14ac:dyDescent="0.15">
      <c r="A55" s="4"/>
      <c r="AT55" s="4"/>
    </row>
    <row r="56" spans="1:46" x14ac:dyDescent="0.15">
      <c r="A56" s="4"/>
      <c r="AT56" s="4"/>
    </row>
    <row r="57" spans="1:46" x14ac:dyDescent="0.15">
      <c r="A57" s="4"/>
      <c r="AT57" s="4"/>
    </row>
    <row r="58" spans="1:46" x14ac:dyDescent="0.15">
      <c r="A58" s="4"/>
      <c r="AT58" s="4"/>
    </row>
    <row r="59" spans="1:46" x14ac:dyDescent="0.15">
      <c r="A59" s="4"/>
      <c r="AT59" s="4"/>
    </row>
    <row r="60" spans="1:46" x14ac:dyDescent="0.15">
      <c r="A60" s="4"/>
      <c r="AT60" s="4"/>
    </row>
    <row r="61" spans="1:46" x14ac:dyDescent="0.15">
      <c r="A61" s="4"/>
      <c r="AT61" s="4"/>
    </row>
    <row r="62" spans="1:46" x14ac:dyDescent="0.15">
      <c r="A62" s="4"/>
      <c r="AT62" s="4"/>
    </row>
    <row r="63" spans="1:46" x14ac:dyDescent="0.15">
      <c r="A63" s="4"/>
      <c r="AT63" s="4"/>
    </row>
    <row r="64" spans="1:46" x14ac:dyDescent="0.15">
      <c r="A64" s="4"/>
      <c r="AT64" s="4"/>
    </row>
    <row r="65" spans="1:46" x14ac:dyDescent="0.15">
      <c r="A65" s="4"/>
      <c r="AT65" s="4"/>
    </row>
    <row r="66" spans="1:46" x14ac:dyDescent="0.15">
      <c r="A66" s="4"/>
      <c r="AT66" s="4"/>
    </row>
    <row r="67" spans="1:46" x14ac:dyDescent="0.15">
      <c r="A67" s="4"/>
      <c r="AT67" s="4"/>
    </row>
    <row r="68" spans="1:46" x14ac:dyDescent="0.15">
      <c r="A68" s="4"/>
      <c r="AT68" s="4"/>
    </row>
    <row r="69" spans="1:46" x14ac:dyDescent="0.15">
      <c r="A69" s="4"/>
      <c r="AT69" s="4"/>
    </row>
    <row r="70" spans="1:46" x14ac:dyDescent="0.15">
      <c r="A70" s="4"/>
      <c r="AT70" s="4"/>
    </row>
    <row r="71" spans="1:46" x14ac:dyDescent="0.15">
      <c r="A71" s="4"/>
      <c r="AT71" s="4"/>
    </row>
    <row r="72" spans="1:46" x14ac:dyDescent="0.15">
      <c r="A72" s="4"/>
      <c r="AT72" s="4"/>
    </row>
    <row r="73" spans="1:46" x14ac:dyDescent="0.15">
      <c r="A73" s="4"/>
      <c r="AT73" s="4"/>
    </row>
    <row r="74" spans="1:46" x14ac:dyDescent="0.15">
      <c r="A74" s="4"/>
      <c r="AT74" s="4"/>
    </row>
    <row r="75" spans="1:46" x14ac:dyDescent="0.15">
      <c r="A75" s="4"/>
      <c r="AT75" s="4"/>
    </row>
    <row r="76" spans="1:46" x14ac:dyDescent="0.15">
      <c r="A76" s="4"/>
      <c r="AT76" s="4"/>
    </row>
    <row r="77" spans="1:46" x14ac:dyDescent="0.15">
      <c r="A77" s="4"/>
      <c r="AT77" s="4"/>
    </row>
    <row r="78" spans="1:46" x14ac:dyDescent="0.15">
      <c r="A78" s="4"/>
      <c r="AT78" s="4"/>
    </row>
    <row r="79" spans="1:46" x14ac:dyDescent="0.15">
      <c r="A79" s="4"/>
      <c r="AT79" s="4"/>
    </row>
    <row r="80" spans="1:46" x14ac:dyDescent="0.15">
      <c r="A80" s="4"/>
      <c r="AT80" s="4"/>
    </row>
    <row r="81" spans="1:46" x14ac:dyDescent="0.15">
      <c r="A81" s="4"/>
      <c r="AT81" s="4"/>
    </row>
    <row r="82" spans="1:46" x14ac:dyDescent="0.15">
      <c r="A82" s="4"/>
      <c r="AT82" s="4"/>
    </row>
    <row r="83" spans="1:46" x14ac:dyDescent="0.15">
      <c r="A83" s="4"/>
      <c r="AT83" s="4"/>
    </row>
    <row r="84" spans="1:46" x14ac:dyDescent="0.15">
      <c r="A84" s="4"/>
      <c r="AT84" s="4"/>
    </row>
    <row r="85" spans="1:46" x14ac:dyDescent="0.15">
      <c r="A85" s="4"/>
      <c r="AT85" s="4"/>
    </row>
    <row r="86" spans="1:46" x14ac:dyDescent="0.15">
      <c r="A86" s="4"/>
      <c r="AT86" s="4"/>
    </row>
    <row r="87" spans="1:46" x14ac:dyDescent="0.15">
      <c r="A87" s="4"/>
      <c r="AT87" s="4"/>
    </row>
    <row r="88" spans="1:46" x14ac:dyDescent="0.15">
      <c r="A88" s="4"/>
      <c r="AT88" s="4"/>
    </row>
    <row r="89" spans="1:46" x14ac:dyDescent="0.15">
      <c r="A89" s="4"/>
      <c r="AT89" s="4"/>
    </row>
  </sheetData>
  <sheetProtection algorithmName="SHA-512" hashValue="4Z31bKMgi+x9XcP6nSDo7LLV4jq920ui1uJ9UwIprVryDdjeCjrCNvVCx5ABIGI2Y0OWO9J5xqe6OZlvtXMR2Q==" saltValue="X1YkYSE8gWfxTF1I/JgEPw==" spinCount="100000" sheet="1" objects="1" scenarios="1"/>
  <mergeCells count="944">
    <mergeCell ref="Z7:Z12"/>
    <mergeCell ref="N11:P12"/>
    <mergeCell ref="Q11:Q12"/>
    <mergeCell ref="AB7:AE8"/>
    <mergeCell ref="T11:X12"/>
    <mergeCell ref="AI9:AI10"/>
    <mergeCell ref="R7:R12"/>
    <mergeCell ref="H7:H12"/>
    <mergeCell ref="L7:L12"/>
    <mergeCell ref="N31:N32"/>
    <mergeCell ref="O31:O32"/>
    <mergeCell ref="P31:P32"/>
    <mergeCell ref="Q31:Q32"/>
    <mergeCell ref="A4:A6"/>
    <mergeCell ref="B4:C6"/>
    <mergeCell ref="D4:E6"/>
    <mergeCell ref="F4:G6"/>
    <mergeCell ref="A7:A12"/>
    <mergeCell ref="B7:B12"/>
    <mergeCell ref="C7:C12"/>
    <mergeCell ref="D7:D12"/>
    <mergeCell ref="E7:E12"/>
    <mergeCell ref="F7:F12"/>
    <mergeCell ref="G7:G12"/>
    <mergeCell ref="M7:M8"/>
    <mergeCell ref="M11:M12"/>
    <mergeCell ref="H4:I6"/>
    <mergeCell ref="J4:J45"/>
    <mergeCell ref="K4:K6"/>
    <mergeCell ref="L4:L6"/>
    <mergeCell ref="O7:O8"/>
    <mergeCell ref="P7:P8"/>
    <mergeCell ref="Q7:Q8"/>
    <mergeCell ref="K13:K18"/>
    <mergeCell ref="L13:L18"/>
    <mergeCell ref="Q21:Q22"/>
    <mergeCell ref="M29:M30"/>
    <mergeCell ref="N29:P30"/>
    <mergeCell ref="Q29:Q30"/>
    <mergeCell ref="I7:I12"/>
    <mergeCell ref="K7:K12"/>
    <mergeCell ref="AP4:AQ6"/>
    <mergeCell ref="AG11:AG12"/>
    <mergeCell ref="AH11:AH12"/>
    <mergeCell ref="AI11:AI12"/>
    <mergeCell ref="AP7:AP12"/>
    <mergeCell ref="AF7:AF12"/>
    <mergeCell ref="AC9:AC10"/>
    <mergeCell ref="AD9:AD10"/>
    <mergeCell ref="AE9:AE10"/>
    <mergeCell ref="AE11:AE12"/>
    <mergeCell ref="AG7:AG8"/>
    <mergeCell ref="AH7:AH8"/>
    <mergeCell ref="AB11:AD12"/>
    <mergeCell ref="AE17:AE18"/>
    <mergeCell ref="N17:P18"/>
    <mergeCell ref="Q17:Q18"/>
    <mergeCell ref="AR4:AS6"/>
    <mergeCell ref="M5:Q5"/>
    <mergeCell ref="S5:Y5"/>
    <mergeCell ref="AA5:AE5"/>
    <mergeCell ref="AG5:AI5"/>
    <mergeCell ref="AK5:AO5"/>
    <mergeCell ref="M6:Q6"/>
    <mergeCell ref="R4:R6"/>
    <mergeCell ref="S4:Y4"/>
    <mergeCell ref="AK4:AO4"/>
    <mergeCell ref="AG6:AI6"/>
    <mergeCell ref="AK6:AO6"/>
    <mergeCell ref="Z4:Z6"/>
    <mergeCell ref="AA4:AE4"/>
    <mergeCell ref="M4:Q4"/>
    <mergeCell ref="AJ4:AJ6"/>
    <mergeCell ref="AR7:AR12"/>
    <mergeCell ref="AS7:AS12"/>
    <mergeCell ref="M9:M10"/>
    <mergeCell ref="N9:P10"/>
    <mergeCell ref="Q9:Q10"/>
    <mergeCell ref="S9:S10"/>
    <mergeCell ref="T9:X10"/>
    <mergeCell ref="Y9:Y10"/>
    <mergeCell ref="AA9:AA10"/>
    <mergeCell ref="AL11:AN12"/>
    <mergeCell ref="AL7:AO8"/>
    <mergeCell ref="AQ7:AQ12"/>
    <mergeCell ref="AK9:AK10"/>
    <mergeCell ref="AL9:AL10"/>
    <mergeCell ref="AM9:AM10"/>
    <mergeCell ref="AN9:AN10"/>
    <mergeCell ref="AO9:AO10"/>
    <mergeCell ref="AO11:AO12"/>
    <mergeCell ref="AK11:AK12"/>
    <mergeCell ref="AK7:AK8"/>
    <mergeCell ref="AI7:AI8"/>
    <mergeCell ref="AJ7:AJ12"/>
    <mergeCell ref="AG9:AG10"/>
    <mergeCell ref="AH9:AH10"/>
    <mergeCell ref="E13:E18"/>
    <mergeCell ref="F13:F18"/>
    <mergeCell ref="AB9:AB10"/>
    <mergeCell ref="W7:W8"/>
    <mergeCell ref="X7:Y8"/>
    <mergeCell ref="Y11:Y12"/>
    <mergeCell ref="N7:N8"/>
    <mergeCell ref="S7:V8"/>
    <mergeCell ref="A13:A18"/>
    <mergeCell ref="B13:B18"/>
    <mergeCell ref="C13:C18"/>
    <mergeCell ref="D13:D18"/>
    <mergeCell ref="G13:G18"/>
    <mergeCell ref="H13:H18"/>
    <mergeCell ref="O13:O14"/>
    <mergeCell ref="P13:P14"/>
    <mergeCell ref="I13:I18"/>
    <mergeCell ref="M13:M14"/>
    <mergeCell ref="M17:M18"/>
    <mergeCell ref="AA17:AA18"/>
    <mergeCell ref="AB17:AD18"/>
    <mergeCell ref="AA7:AA8"/>
    <mergeCell ref="S11:S12"/>
    <mergeCell ref="AA11:AA12"/>
    <mergeCell ref="Z13:Z18"/>
    <mergeCell ref="AA13:AA14"/>
    <mergeCell ref="AB13:AE14"/>
    <mergeCell ref="S17:S18"/>
    <mergeCell ref="T17:X18"/>
    <mergeCell ref="AD15:AD16"/>
    <mergeCell ref="AE15:AE16"/>
    <mergeCell ref="AJ13:AJ18"/>
    <mergeCell ref="AG15:AG16"/>
    <mergeCell ref="AH15:AH16"/>
    <mergeCell ref="AI15:AI16"/>
    <mergeCell ref="AG17:AG18"/>
    <mergeCell ref="AH17:AH18"/>
    <mergeCell ref="AP13:AP18"/>
    <mergeCell ref="AQ13:AQ18"/>
    <mergeCell ref="AK15:AK16"/>
    <mergeCell ref="AL15:AL16"/>
    <mergeCell ref="AM15:AM16"/>
    <mergeCell ref="AN15:AN16"/>
    <mergeCell ref="AO15:AO16"/>
    <mergeCell ref="AK17:AK18"/>
    <mergeCell ref="AL17:AN18"/>
    <mergeCell ref="AO17:AO18"/>
    <mergeCell ref="E19:E24"/>
    <mergeCell ref="AR13:AR18"/>
    <mergeCell ref="AS13:AS18"/>
    <mergeCell ref="M15:M16"/>
    <mergeCell ref="N15:P16"/>
    <mergeCell ref="Q15:Q16"/>
    <mergeCell ref="S15:S16"/>
    <mergeCell ref="T15:X16"/>
    <mergeCell ref="Y15:Y16"/>
    <mergeCell ref="AA15:AA16"/>
    <mergeCell ref="AB15:AB16"/>
    <mergeCell ref="AK13:AK14"/>
    <mergeCell ref="AL13:AO14"/>
    <mergeCell ref="AG13:AG14"/>
    <mergeCell ref="AH13:AH14"/>
    <mergeCell ref="AI13:AI14"/>
    <mergeCell ref="AI17:AI18"/>
    <mergeCell ref="AF13:AF18"/>
    <mergeCell ref="AC15:AC16"/>
    <mergeCell ref="AE23:AE24"/>
    <mergeCell ref="Z19:Z24"/>
    <mergeCell ref="AA19:AA20"/>
    <mergeCell ref="AB19:AE20"/>
    <mergeCell ref="AJ19:AJ24"/>
    <mergeCell ref="A19:A24"/>
    <mergeCell ref="B19:B24"/>
    <mergeCell ref="C19:C24"/>
    <mergeCell ref="D19:D24"/>
    <mergeCell ref="X13:Y14"/>
    <mergeCell ref="Y17:Y18"/>
    <mergeCell ref="W13:W14"/>
    <mergeCell ref="N13:N14"/>
    <mergeCell ref="R13:R18"/>
    <mergeCell ref="S13:V14"/>
    <mergeCell ref="Q13:Q14"/>
    <mergeCell ref="F19:F24"/>
    <mergeCell ref="G19:G24"/>
    <mergeCell ref="H19:H24"/>
    <mergeCell ref="O19:O20"/>
    <mergeCell ref="I19:I24"/>
    <mergeCell ref="K19:K24"/>
    <mergeCell ref="L19:L24"/>
    <mergeCell ref="M19:M20"/>
    <mergeCell ref="M21:M22"/>
    <mergeCell ref="M23:M24"/>
    <mergeCell ref="N23:P24"/>
    <mergeCell ref="Q23:Q24"/>
    <mergeCell ref="N21:P22"/>
    <mergeCell ref="AG21:AG22"/>
    <mergeCell ref="AH21:AH22"/>
    <mergeCell ref="AI21:AI22"/>
    <mergeCell ref="AG23:AG24"/>
    <mergeCell ref="AH23:AH24"/>
    <mergeCell ref="AI23:AI24"/>
    <mergeCell ref="AH19:AH20"/>
    <mergeCell ref="AA21:AA22"/>
    <mergeCell ref="AB21:AB22"/>
    <mergeCell ref="AG19:AG20"/>
    <mergeCell ref="AI19:AI20"/>
    <mergeCell ref="AF19:AF24"/>
    <mergeCell ref="AC21:AC22"/>
    <mergeCell ref="AD21:AD22"/>
    <mergeCell ref="AE21:AE22"/>
    <mergeCell ref="AA23:AA24"/>
    <mergeCell ref="AB23:AD24"/>
    <mergeCell ref="AR19:AR24"/>
    <mergeCell ref="AS19:AS24"/>
    <mergeCell ref="AP19:AP24"/>
    <mergeCell ref="AQ19:AQ24"/>
    <mergeCell ref="AL23:AN24"/>
    <mergeCell ref="AO23:AO24"/>
    <mergeCell ref="AK19:AK20"/>
    <mergeCell ref="AL19:AO20"/>
    <mergeCell ref="AO21:AO22"/>
    <mergeCell ref="AK23:AK24"/>
    <mergeCell ref="AK21:AK22"/>
    <mergeCell ref="AL21:AL22"/>
    <mergeCell ref="AM21:AM22"/>
    <mergeCell ref="AN21:AN22"/>
    <mergeCell ref="W19:W20"/>
    <mergeCell ref="X19:Y20"/>
    <mergeCell ref="Y23:Y24"/>
    <mergeCell ref="N19:N20"/>
    <mergeCell ref="Y21:Y22"/>
    <mergeCell ref="Q19:Q20"/>
    <mergeCell ref="T21:X22"/>
    <mergeCell ref="T23:X24"/>
    <mergeCell ref="S23:S24"/>
    <mergeCell ref="S19:V20"/>
    <mergeCell ref="P19:P20"/>
    <mergeCell ref="P25:P26"/>
    <mergeCell ref="I25:I30"/>
    <mergeCell ref="K25:K30"/>
    <mergeCell ref="L25:L30"/>
    <mergeCell ref="M25:M26"/>
    <mergeCell ref="N25:N26"/>
    <mergeCell ref="Q25:Q26"/>
    <mergeCell ref="S21:S22"/>
    <mergeCell ref="R19:R24"/>
    <mergeCell ref="A25:A30"/>
    <mergeCell ref="B25:B30"/>
    <mergeCell ref="C25:C30"/>
    <mergeCell ref="D25:D30"/>
    <mergeCell ref="E25:E30"/>
    <mergeCell ref="F25:F30"/>
    <mergeCell ref="G25:G30"/>
    <mergeCell ref="H25:H30"/>
    <mergeCell ref="O25:O26"/>
    <mergeCell ref="Z25:Z30"/>
    <mergeCell ref="AE29:AE30"/>
    <mergeCell ref="AG25:AG26"/>
    <mergeCell ref="R25:R30"/>
    <mergeCell ref="S25:V26"/>
    <mergeCell ref="W25:W26"/>
    <mergeCell ref="X25:Y26"/>
    <mergeCell ref="AG29:AG30"/>
    <mergeCell ref="Y29:Y30"/>
    <mergeCell ref="AA29:AA30"/>
    <mergeCell ref="AA25:AA26"/>
    <mergeCell ref="S29:S30"/>
    <mergeCell ref="T29:X30"/>
    <mergeCell ref="AI27:AI28"/>
    <mergeCell ref="AL29:AN30"/>
    <mergeCell ref="AO29:AO30"/>
    <mergeCell ref="AH29:AH30"/>
    <mergeCell ref="AF25:AF30"/>
    <mergeCell ref="AB25:AE26"/>
    <mergeCell ref="AC27:AC28"/>
    <mergeCell ref="AD27:AD28"/>
    <mergeCell ref="AE27:AE28"/>
    <mergeCell ref="AG27:AG28"/>
    <mergeCell ref="AH27:AH28"/>
    <mergeCell ref="AB29:AD30"/>
    <mergeCell ref="AR25:AR30"/>
    <mergeCell ref="AS25:AS30"/>
    <mergeCell ref="M27:M28"/>
    <mergeCell ref="N27:P28"/>
    <mergeCell ref="Q27:Q28"/>
    <mergeCell ref="S27:S28"/>
    <mergeCell ref="T27:X28"/>
    <mergeCell ref="Y27:Y28"/>
    <mergeCell ref="AA27:AA28"/>
    <mergeCell ref="AB27:AB28"/>
    <mergeCell ref="AQ25:AQ30"/>
    <mergeCell ref="AK27:AK28"/>
    <mergeCell ref="AL27:AL28"/>
    <mergeCell ref="AM27:AM28"/>
    <mergeCell ref="AN27:AN28"/>
    <mergeCell ref="AO27:AO28"/>
    <mergeCell ref="AI29:AI30"/>
    <mergeCell ref="AH25:AH26"/>
    <mergeCell ref="AK25:AK26"/>
    <mergeCell ref="AL25:AO26"/>
    <mergeCell ref="AP25:AP30"/>
    <mergeCell ref="AJ25:AJ30"/>
    <mergeCell ref="AK29:AK30"/>
    <mergeCell ref="AI25:AI26"/>
    <mergeCell ref="A31:A36"/>
    <mergeCell ref="B31:B36"/>
    <mergeCell ref="C31:C36"/>
    <mergeCell ref="D31:D36"/>
    <mergeCell ref="E31:E36"/>
    <mergeCell ref="F31:F36"/>
    <mergeCell ref="G31:G36"/>
    <mergeCell ref="M31:M32"/>
    <mergeCell ref="M35:M36"/>
    <mergeCell ref="H31:H36"/>
    <mergeCell ref="I31:I36"/>
    <mergeCell ref="K31:K36"/>
    <mergeCell ref="L31:L36"/>
    <mergeCell ref="AD33:AD34"/>
    <mergeCell ref="AE33:AE34"/>
    <mergeCell ref="R31:R36"/>
    <mergeCell ref="S31:V32"/>
    <mergeCell ref="AA35:AA36"/>
    <mergeCell ref="AB35:AD36"/>
    <mergeCell ref="AE35:AE36"/>
    <mergeCell ref="W31:W32"/>
    <mergeCell ref="X31:Y32"/>
    <mergeCell ref="Y35:Y36"/>
    <mergeCell ref="AC33:AC34"/>
    <mergeCell ref="AK33:AK34"/>
    <mergeCell ref="AL33:AL34"/>
    <mergeCell ref="AM33:AM34"/>
    <mergeCell ref="AN33:AN34"/>
    <mergeCell ref="AO33:AO34"/>
    <mergeCell ref="AK35:AK36"/>
    <mergeCell ref="AG31:AG32"/>
    <mergeCell ref="AH31:AH32"/>
    <mergeCell ref="AI31:AI32"/>
    <mergeCell ref="AJ31:AJ36"/>
    <mergeCell ref="AG33:AG34"/>
    <mergeCell ref="AH33:AH34"/>
    <mergeCell ref="AI33:AI34"/>
    <mergeCell ref="AG35:AG36"/>
    <mergeCell ref="AH35:AH36"/>
    <mergeCell ref="AI35:AI36"/>
    <mergeCell ref="AR31:AR36"/>
    <mergeCell ref="AS31:AS36"/>
    <mergeCell ref="M33:M34"/>
    <mergeCell ref="N33:P34"/>
    <mergeCell ref="Q33:Q34"/>
    <mergeCell ref="S33:S34"/>
    <mergeCell ref="T33:X34"/>
    <mergeCell ref="Y33:Y34"/>
    <mergeCell ref="AA33:AA34"/>
    <mergeCell ref="AB33:AB34"/>
    <mergeCell ref="AL35:AN36"/>
    <mergeCell ref="AO35:AO36"/>
    <mergeCell ref="N35:P36"/>
    <mergeCell ref="Q35:Q36"/>
    <mergeCell ref="S35:S36"/>
    <mergeCell ref="T35:X36"/>
    <mergeCell ref="Z31:Z36"/>
    <mergeCell ref="AA31:AA32"/>
    <mergeCell ref="AB31:AE32"/>
    <mergeCell ref="AF31:AF36"/>
    <mergeCell ref="AK31:AK32"/>
    <mergeCell ref="AL31:AO32"/>
    <mergeCell ref="AP31:AP36"/>
    <mergeCell ref="AQ31:AQ36"/>
    <mergeCell ref="A37:A42"/>
    <mergeCell ref="B37:B42"/>
    <mergeCell ref="C37:C42"/>
    <mergeCell ref="D37:D42"/>
    <mergeCell ref="E37:E42"/>
    <mergeCell ref="F37:F42"/>
    <mergeCell ref="O37:O38"/>
    <mergeCell ref="P37:P38"/>
    <mergeCell ref="Q37:Q38"/>
    <mergeCell ref="I37:I42"/>
    <mergeCell ref="K37:K42"/>
    <mergeCell ref="L37:L42"/>
    <mergeCell ref="M37:M38"/>
    <mergeCell ref="M41:M42"/>
    <mergeCell ref="Q41:Q42"/>
    <mergeCell ref="N39:P40"/>
    <mergeCell ref="Q39:Q40"/>
    <mergeCell ref="N41:P42"/>
    <mergeCell ref="N37:N38"/>
    <mergeCell ref="S39:S40"/>
    <mergeCell ref="T39:X40"/>
    <mergeCell ref="Y39:Y40"/>
    <mergeCell ref="AP37:AP42"/>
    <mergeCell ref="AQ37:AQ42"/>
    <mergeCell ref="AK39:AK40"/>
    <mergeCell ref="AL39:AL40"/>
    <mergeCell ref="AM39:AM40"/>
    <mergeCell ref="AN39:AN40"/>
    <mergeCell ref="AO39:AO40"/>
    <mergeCell ref="AK41:AK42"/>
    <mergeCell ref="AO41:AO42"/>
    <mergeCell ref="AL41:AN42"/>
    <mergeCell ref="AK37:AK38"/>
    <mergeCell ref="AA39:AA40"/>
    <mergeCell ref="AB39:AB40"/>
    <mergeCell ref="Z37:Z42"/>
    <mergeCell ref="AA37:AA38"/>
    <mergeCell ref="AB37:AE38"/>
    <mergeCell ref="AF37:AF42"/>
    <mergeCell ref="AC39:AC40"/>
    <mergeCell ref="AD39:AD40"/>
    <mergeCell ref="AE39:AE40"/>
    <mergeCell ref="AA41:AA42"/>
    <mergeCell ref="AE41:AE42"/>
    <mergeCell ref="AL37:AO38"/>
    <mergeCell ref="AG37:AG38"/>
    <mergeCell ref="AH37:AH38"/>
    <mergeCell ref="AI37:AI38"/>
    <mergeCell ref="AJ37:AJ42"/>
    <mergeCell ref="AG39:AG40"/>
    <mergeCell ref="AH39:AH40"/>
    <mergeCell ref="AI39:AI40"/>
    <mergeCell ref="AG41:AG42"/>
    <mergeCell ref="AH41:AH42"/>
    <mergeCell ref="AI41:AI42"/>
    <mergeCell ref="A43:A45"/>
    <mergeCell ref="B43:B45"/>
    <mergeCell ref="C43:C45"/>
    <mergeCell ref="D43:D45"/>
    <mergeCell ref="M43:P45"/>
    <mergeCell ref="Q43:Q45"/>
    <mergeCell ref="L43:L45"/>
    <mergeCell ref="AA43:AD45"/>
    <mergeCell ref="E43:E45"/>
    <mergeCell ref="F43:F45"/>
    <mergeCell ref="G43:G45"/>
    <mergeCell ref="H43:H45"/>
    <mergeCell ref="I43:I45"/>
    <mergeCell ref="K43:K45"/>
    <mergeCell ref="AP43:AQ43"/>
    <mergeCell ref="AR43:AS43"/>
    <mergeCell ref="AP44:AP45"/>
    <mergeCell ref="AQ44:AQ45"/>
    <mergeCell ref="AR44:AR45"/>
    <mergeCell ref="AS44:AS45"/>
    <mergeCell ref="AK43:AN45"/>
    <mergeCell ref="AO43:AO45"/>
    <mergeCell ref="I2:K2"/>
    <mergeCell ref="L2:M2"/>
    <mergeCell ref="O2:V2"/>
    <mergeCell ref="AE43:AE45"/>
    <mergeCell ref="AF43:AF45"/>
    <mergeCell ref="AG43:AH45"/>
    <mergeCell ref="R43:R45"/>
    <mergeCell ref="S43:X45"/>
    <mergeCell ref="Y43:Y45"/>
    <mergeCell ref="Z43:Z45"/>
    <mergeCell ref="AI43:AI45"/>
    <mergeCell ref="AJ43:AJ45"/>
    <mergeCell ref="AR37:AR42"/>
    <mergeCell ref="AS37:AS42"/>
    <mergeCell ref="M39:M40"/>
    <mergeCell ref="S41:S42"/>
    <mergeCell ref="AT4:AT6"/>
    <mergeCell ref="AU4:AV6"/>
    <mergeCell ref="S6:Y6"/>
    <mergeCell ref="AA6:AE6"/>
    <mergeCell ref="AF4:AF6"/>
    <mergeCell ref="AG4:AI4"/>
    <mergeCell ref="AW4:AX6"/>
    <mergeCell ref="AY4:AZ6"/>
    <mergeCell ref="BA43:BA45"/>
    <mergeCell ref="AT7:AT12"/>
    <mergeCell ref="AU7:AU12"/>
    <mergeCell ref="AV7:AV12"/>
    <mergeCell ref="AW7:AW12"/>
    <mergeCell ref="AX7:AX12"/>
    <mergeCell ref="AY7:AY12"/>
    <mergeCell ref="AZ7:AZ12"/>
    <mergeCell ref="AT13:AT18"/>
    <mergeCell ref="AU13:AU18"/>
    <mergeCell ref="AV13:AV18"/>
    <mergeCell ref="AW13:AW18"/>
    <mergeCell ref="AX13:AX18"/>
    <mergeCell ref="AY13:AY18"/>
    <mergeCell ref="AZ13:AZ18"/>
    <mergeCell ref="AT19:AT24"/>
    <mergeCell ref="BH2:BO2"/>
    <mergeCell ref="BQ2:CB2"/>
    <mergeCell ref="BA4:BB6"/>
    <mergeCell ref="BC4:BC45"/>
    <mergeCell ref="BD4:BD6"/>
    <mergeCell ref="BE4:BE6"/>
    <mergeCell ref="BB2:BD2"/>
    <mergeCell ref="BE2:BF2"/>
    <mergeCell ref="BA19:BA24"/>
    <mergeCell ref="BA25:BA30"/>
    <mergeCell ref="BA31:BA36"/>
    <mergeCell ref="BA37:BA42"/>
    <mergeCell ref="BF4:BJ4"/>
    <mergeCell ref="BA7:BA12"/>
    <mergeCell ref="BH7:BH8"/>
    <mergeCell ref="BI7:BI8"/>
    <mergeCell ref="BJ7:BJ8"/>
    <mergeCell ref="BK4:BK6"/>
    <mergeCell ref="BL4:BR4"/>
    <mergeCell ref="BS4:BS6"/>
    <mergeCell ref="BF5:BJ5"/>
    <mergeCell ref="BL5:BR5"/>
    <mergeCell ref="BF6:BJ6"/>
    <mergeCell ref="BL6:BR6"/>
    <mergeCell ref="CK4:CL6"/>
    <mergeCell ref="BT5:BX5"/>
    <mergeCell ref="BZ5:CB5"/>
    <mergeCell ref="CD5:CH5"/>
    <mergeCell ref="BT6:BX6"/>
    <mergeCell ref="BZ6:CB6"/>
    <mergeCell ref="CD6:CH6"/>
    <mergeCell ref="CI4:CJ6"/>
    <mergeCell ref="BT4:BX4"/>
    <mergeCell ref="BY4:BY6"/>
    <mergeCell ref="BZ4:CB4"/>
    <mergeCell ref="CC4:CC6"/>
    <mergeCell ref="CD4:CH4"/>
    <mergeCell ref="BB7:BB12"/>
    <mergeCell ref="BD7:BD12"/>
    <mergeCell ref="BE7:BE12"/>
    <mergeCell ref="BF7:BF8"/>
    <mergeCell ref="BF11:BF12"/>
    <mergeCell ref="BG11:BI12"/>
    <mergeCell ref="BJ11:BJ12"/>
    <mergeCell ref="BG7:BG8"/>
    <mergeCell ref="BS7:BS12"/>
    <mergeCell ref="BT7:BT8"/>
    <mergeCell ref="BT11:BT12"/>
    <mergeCell ref="BL11:BL12"/>
    <mergeCell ref="BM11:BQ12"/>
    <mergeCell ref="BK7:BK12"/>
    <mergeCell ref="BL7:BO8"/>
    <mergeCell ref="BP7:BP8"/>
    <mergeCell ref="BU7:BX8"/>
    <mergeCell ref="BY7:BY12"/>
    <mergeCell ref="BV9:BV10"/>
    <mergeCell ref="BW9:BW10"/>
    <mergeCell ref="BX9:BX10"/>
    <mergeCell ref="BU11:BW12"/>
    <mergeCell ref="BX11:BX12"/>
    <mergeCell ref="CA11:CA12"/>
    <mergeCell ref="CB11:CB12"/>
    <mergeCell ref="CI7:CI12"/>
    <mergeCell ref="CJ7:CJ12"/>
    <mergeCell ref="CD9:CD10"/>
    <mergeCell ref="CE9:CE10"/>
    <mergeCell ref="CF9:CF10"/>
    <mergeCell ref="CG9:CG10"/>
    <mergeCell ref="CH9:CH10"/>
    <mergeCell ref="CD11:CD12"/>
    <mergeCell ref="CK7:CK12"/>
    <mergeCell ref="CL7:CL12"/>
    <mergeCell ref="BF9:BF10"/>
    <mergeCell ref="BG9:BI10"/>
    <mergeCell ref="BJ9:BJ10"/>
    <mergeCell ref="BL9:BL10"/>
    <mergeCell ref="BM9:BQ10"/>
    <mergeCell ref="BR9:BR10"/>
    <mergeCell ref="BT9:BT10"/>
    <mergeCell ref="BU9:BU10"/>
    <mergeCell ref="BQ7:BR8"/>
    <mergeCell ref="BR11:BR12"/>
    <mergeCell ref="CE11:CG12"/>
    <mergeCell ref="CH11:CH12"/>
    <mergeCell ref="CD7:CD8"/>
    <mergeCell ref="CE7:CH8"/>
    <mergeCell ref="BZ7:BZ8"/>
    <mergeCell ref="CA7:CA8"/>
    <mergeCell ref="CB7:CB8"/>
    <mergeCell ref="CC7:CC12"/>
    <mergeCell ref="BZ9:BZ10"/>
    <mergeCell ref="CA9:CA10"/>
    <mergeCell ref="CB9:CB10"/>
    <mergeCell ref="BZ11:BZ12"/>
    <mergeCell ref="BH13:BH14"/>
    <mergeCell ref="BA13:BA18"/>
    <mergeCell ref="BI13:BI14"/>
    <mergeCell ref="BJ13:BJ14"/>
    <mergeCell ref="BB13:BB18"/>
    <mergeCell ref="BD13:BD18"/>
    <mergeCell ref="BE13:BE18"/>
    <mergeCell ref="BF13:BF14"/>
    <mergeCell ref="BF17:BF18"/>
    <mergeCell ref="BG17:BI18"/>
    <mergeCell ref="BJ17:BJ18"/>
    <mergeCell ref="BG13:BG14"/>
    <mergeCell ref="BS13:BS18"/>
    <mergeCell ref="BT13:BT14"/>
    <mergeCell ref="BU13:BX14"/>
    <mergeCell ref="BL17:BL18"/>
    <mergeCell ref="BM17:BQ18"/>
    <mergeCell ref="BK13:BK18"/>
    <mergeCell ref="BL13:BO14"/>
    <mergeCell ref="BY13:BY18"/>
    <mergeCell ref="BV15:BV16"/>
    <mergeCell ref="BW15:BW16"/>
    <mergeCell ref="BX15:BX16"/>
    <mergeCell ref="BT17:BT18"/>
    <mergeCell ref="BU17:BW18"/>
    <mergeCell ref="BX17:BX18"/>
    <mergeCell ref="CD17:CD18"/>
    <mergeCell ref="BZ13:BZ14"/>
    <mergeCell ref="CA13:CA14"/>
    <mergeCell ref="CB13:CB14"/>
    <mergeCell ref="CC13:CC18"/>
    <mergeCell ref="BZ15:BZ16"/>
    <mergeCell ref="CA15:CA16"/>
    <mergeCell ref="CB15:CB16"/>
    <mergeCell ref="BZ17:BZ18"/>
    <mergeCell ref="CA17:CA18"/>
    <mergeCell ref="CB17:CB18"/>
    <mergeCell ref="CK13:CK18"/>
    <mergeCell ref="CL13:CL18"/>
    <mergeCell ref="BF15:BF16"/>
    <mergeCell ref="BG15:BI16"/>
    <mergeCell ref="BJ15:BJ16"/>
    <mergeCell ref="BL15:BL16"/>
    <mergeCell ref="BM15:BQ16"/>
    <mergeCell ref="BR15:BR16"/>
    <mergeCell ref="BT15:BT16"/>
    <mergeCell ref="BU15:BU16"/>
    <mergeCell ref="BP13:BP14"/>
    <mergeCell ref="BQ13:BR14"/>
    <mergeCell ref="BR17:BR18"/>
    <mergeCell ref="CE17:CG18"/>
    <mergeCell ref="CH17:CH18"/>
    <mergeCell ref="CD13:CD14"/>
    <mergeCell ref="CE13:CH14"/>
    <mergeCell ref="CI13:CI18"/>
    <mergeCell ref="CJ13:CJ18"/>
    <mergeCell ref="CD15:CD16"/>
    <mergeCell ref="CE15:CE16"/>
    <mergeCell ref="CF15:CF16"/>
    <mergeCell ref="CG15:CG16"/>
    <mergeCell ref="CH15:CH16"/>
    <mergeCell ref="AU19:AU24"/>
    <mergeCell ref="AV19:AV24"/>
    <mergeCell ref="AW19:AW24"/>
    <mergeCell ref="AX19:AX24"/>
    <mergeCell ref="AY19:AY24"/>
    <mergeCell ref="AZ19:AZ24"/>
    <mergeCell ref="BH19:BH20"/>
    <mergeCell ref="BI19:BI20"/>
    <mergeCell ref="BJ19:BJ20"/>
    <mergeCell ref="BB19:BB24"/>
    <mergeCell ref="BD19:BD24"/>
    <mergeCell ref="BE19:BE24"/>
    <mergeCell ref="BF19:BF20"/>
    <mergeCell ref="BF23:BF24"/>
    <mergeCell ref="BG23:BI24"/>
    <mergeCell ref="BJ23:BJ24"/>
    <mergeCell ref="BG19:BG20"/>
    <mergeCell ref="BS19:BS24"/>
    <mergeCell ref="BT19:BT20"/>
    <mergeCell ref="BU19:BX20"/>
    <mergeCell ref="BL23:BL24"/>
    <mergeCell ref="BM23:BQ24"/>
    <mergeCell ref="BK19:BK24"/>
    <mergeCell ref="BL19:BO20"/>
    <mergeCell ref="BY19:BY24"/>
    <mergeCell ref="BV21:BV22"/>
    <mergeCell ref="BW21:BW22"/>
    <mergeCell ref="BX21:BX22"/>
    <mergeCell ref="BT23:BT24"/>
    <mergeCell ref="BU23:BW24"/>
    <mergeCell ref="BX23:BX24"/>
    <mergeCell ref="CD23:CD24"/>
    <mergeCell ref="BZ19:BZ20"/>
    <mergeCell ref="CA19:CA20"/>
    <mergeCell ref="CB19:CB20"/>
    <mergeCell ref="CC19:CC24"/>
    <mergeCell ref="BZ21:BZ22"/>
    <mergeCell ref="CA21:CA22"/>
    <mergeCell ref="CB21:CB22"/>
    <mergeCell ref="BZ23:BZ24"/>
    <mergeCell ref="CA23:CA24"/>
    <mergeCell ref="CB23:CB24"/>
    <mergeCell ref="CK19:CK24"/>
    <mergeCell ref="CL19:CL24"/>
    <mergeCell ref="BF21:BF22"/>
    <mergeCell ref="BG21:BI22"/>
    <mergeCell ref="BJ21:BJ22"/>
    <mergeCell ref="BL21:BL22"/>
    <mergeCell ref="BM21:BQ22"/>
    <mergeCell ref="BR21:BR22"/>
    <mergeCell ref="BT21:BT22"/>
    <mergeCell ref="BU21:BU22"/>
    <mergeCell ref="BP19:BP20"/>
    <mergeCell ref="BQ19:BR20"/>
    <mergeCell ref="BR23:BR24"/>
    <mergeCell ref="CE23:CG24"/>
    <mergeCell ref="CH23:CH24"/>
    <mergeCell ref="CD19:CD20"/>
    <mergeCell ref="CE19:CH20"/>
    <mergeCell ref="CI19:CI24"/>
    <mergeCell ref="CJ19:CJ24"/>
    <mergeCell ref="CD21:CD22"/>
    <mergeCell ref="CE21:CE22"/>
    <mergeCell ref="CF21:CF22"/>
    <mergeCell ref="CG21:CG22"/>
    <mergeCell ref="CH21:CH22"/>
    <mergeCell ref="AT25:AT30"/>
    <mergeCell ref="AU25:AU30"/>
    <mergeCell ref="AV25:AV30"/>
    <mergeCell ref="AW25:AW30"/>
    <mergeCell ref="AX25:AX30"/>
    <mergeCell ref="AY25:AY30"/>
    <mergeCell ref="AZ25:AZ30"/>
    <mergeCell ref="BH25:BH26"/>
    <mergeCell ref="BI25:BI26"/>
    <mergeCell ref="BJ25:BJ26"/>
    <mergeCell ref="BB25:BB30"/>
    <mergeCell ref="BD25:BD30"/>
    <mergeCell ref="BE25:BE30"/>
    <mergeCell ref="BF25:BF26"/>
    <mergeCell ref="BF29:BF30"/>
    <mergeCell ref="BG29:BI30"/>
    <mergeCell ref="BJ29:BJ30"/>
    <mergeCell ref="BG25:BG26"/>
    <mergeCell ref="BS25:BS30"/>
    <mergeCell ref="BT25:BT26"/>
    <mergeCell ref="BU25:BX26"/>
    <mergeCell ref="BL29:BL30"/>
    <mergeCell ref="BM29:BQ30"/>
    <mergeCell ref="BK25:BK30"/>
    <mergeCell ref="BL25:BO26"/>
    <mergeCell ref="BY25:BY30"/>
    <mergeCell ref="BV27:BV28"/>
    <mergeCell ref="BW27:BW28"/>
    <mergeCell ref="BX27:BX28"/>
    <mergeCell ref="BT29:BT30"/>
    <mergeCell ref="BU29:BW30"/>
    <mergeCell ref="BX29:BX30"/>
    <mergeCell ref="CD29:CD30"/>
    <mergeCell ref="BZ25:BZ26"/>
    <mergeCell ref="CA25:CA26"/>
    <mergeCell ref="CB25:CB26"/>
    <mergeCell ref="CC25:CC30"/>
    <mergeCell ref="BZ27:BZ28"/>
    <mergeCell ref="CA27:CA28"/>
    <mergeCell ref="CB27:CB28"/>
    <mergeCell ref="BZ29:BZ30"/>
    <mergeCell ref="CA29:CA30"/>
    <mergeCell ref="CB29:CB30"/>
    <mergeCell ref="CK25:CK30"/>
    <mergeCell ref="CL25:CL30"/>
    <mergeCell ref="BF27:BF28"/>
    <mergeCell ref="BG27:BI28"/>
    <mergeCell ref="BJ27:BJ28"/>
    <mergeCell ref="BL27:BL28"/>
    <mergeCell ref="BM27:BQ28"/>
    <mergeCell ref="BR27:BR28"/>
    <mergeCell ref="BT27:BT28"/>
    <mergeCell ref="BU27:BU28"/>
    <mergeCell ref="BP25:BP26"/>
    <mergeCell ref="BQ25:BR26"/>
    <mergeCell ref="BR29:BR30"/>
    <mergeCell ref="CE29:CG30"/>
    <mergeCell ref="CH29:CH30"/>
    <mergeCell ref="CD25:CD26"/>
    <mergeCell ref="CE25:CH26"/>
    <mergeCell ref="CI25:CI30"/>
    <mergeCell ref="CJ25:CJ30"/>
    <mergeCell ref="CD27:CD28"/>
    <mergeCell ref="CE27:CE28"/>
    <mergeCell ref="CF27:CF28"/>
    <mergeCell ref="CG27:CG28"/>
    <mergeCell ref="CH27:CH28"/>
    <mergeCell ref="AT31:AT36"/>
    <mergeCell ref="AU31:AU36"/>
    <mergeCell ref="AV31:AV36"/>
    <mergeCell ref="AW31:AW36"/>
    <mergeCell ref="AX31:AX36"/>
    <mergeCell ref="AY31:AY36"/>
    <mergeCell ref="AZ31:AZ36"/>
    <mergeCell ref="BH31:BH32"/>
    <mergeCell ref="BI31:BI32"/>
    <mergeCell ref="BJ31:BJ32"/>
    <mergeCell ref="BB31:BB36"/>
    <mergeCell ref="BD31:BD36"/>
    <mergeCell ref="BE31:BE36"/>
    <mergeCell ref="BF31:BF32"/>
    <mergeCell ref="BF35:BF36"/>
    <mergeCell ref="BG35:BI36"/>
    <mergeCell ref="BJ35:BJ36"/>
    <mergeCell ref="BG31:BG32"/>
    <mergeCell ref="BS31:BS36"/>
    <mergeCell ref="BT31:BT32"/>
    <mergeCell ref="BU31:BX32"/>
    <mergeCell ref="BL35:BL36"/>
    <mergeCell ref="BM35:BQ36"/>
    <mergeCell ref="BK31:BK36"/>
    <mergeCell ref="BL31:BO32"/>
    <mergeCell ref="BY31:BY36"/>
    <mergeCell ref="BV33:BV34"/>
    <mergeCell ref="BW33:BW34"/>
    <mergeCell ref="BX33:BX34"/>
    <mergeCell ref="BT35:BT36"/>
    <mergeCell ref="BU35:BW36"/>
    <mergeCell ref="BX35:BX36"/>
    <mergeCell ref="CD35:CD36"/>
    <mergeCell ref="BZ31:BZ32"/>
    <mergeCell ref="CA31:CA32"/>
    <mergeCell ref="CB31:CB32"/>
    <mergeCell ref="CC31:CC36"/>
    <mergeCell ref="BZ33:BZ34"/>
    <mergeCell ref="CA33:CA34"/>
    <mergeCell ref="CB33:CB34"/>
    <mergeCell ref="BZ35:BZ36"/>
    <mergeCell ref="CA35:CA36"/>
    <mergeCell ref="CB35:CB36"/>
    <mergeCell ref="CK31:CK36"/>
    <mergeCell ref="CL31:CL36"/>
    <mergeCell ref="BF33:BF34"/>
    <mergeCell ref="BG33:BI34"/>
    <mergeCell ref="BJ33:BJ34"/>
    <mergeCell ref="BL33:BL34"/>
    <mergeCell ref="BM33:BQ34"/>
    <mergeCell ref="BR33:BR34"/>
    <mergeCell ref="BT33:BT34"/>
    <mergeCell ref="BU33:BU34"/>
    <mergeCell ref="BP31:BP32"/>
    <mergeCell ref="BQ31:BR32"/>
    <mergeCell ref="BR35:BR36"/>
    <mergeCell ref="CE35:CG36"/>
    <mergeCell ref="CH35:CH36"/>
    <mergeCell ref="CD31:CD32"/>
    <mergeCell ref="CE31:CH32"/>
    <mergeCell ref="CI31:CI36"/>
    <mergeCell ref="CJ31:CJ36"/>
    <mergeCell ref="CD33:CD34"/>
    <mergeCell ref="CE33:CE34"/>
    <mergeCell ref="CF33:CF34"/>
    <mergeCell ref="CG33:CG34"/>
    <mergeCell ref="CH33:CH34"/>
    <mergeCell ref="BJ41:BJ42"/>
    <mergeCell ref="BG37:BG38"/>
    <mergeCell ref="AT37:AT42"/>
    <mergeCell ref="AU37:AU42"/>
    <mergeCell ref="AV37:AV42"/>
    <mergeCell ref="AW37:AW42"/>
    <mergeCell ref="AX37:AX42"/>
    <mergeCell ref="AY37:AY42"/>
    <mergeCell ref="AZ37:AZ42"/>
    <mergeCell ref="BH37:BH38"/>
    <mergeCell ref="BI37:BI38"/>
    <mergeCell ref="CK43:CL43"/>
    <mergeCell ref="CI44:CI45"/>
    <mergeCell ref="CJ44:CJ45"/>
    <mergeCell ref="CK44:CK45"/>
    <mergeCell ref="CL44:CL45"/>
    <mergeCell ref="CD43:CG45"/>
    <mergeCell ref="CH43:CH45"/>
    <mergeCell ref="AT43:AT45"/>
    <mergeCell ref="AU43:AU45"/>
    <mergeCell ref="AV43:AV45"/>
    <mergeCell ref="AW43:AW45"/>
    <mergeCell ref="AX43:AX45"/>
    <mergeCell ref="AY43:AY45"/>
    <mergeCell ref="AZ43:AZ45"/>
    <mergeCell ref="BB43:BB45"/>
    <mergeCell ref="BK43:BK45"/>
    <mergeCell ref="BD43:BD45"/>
    <mergeCell ref="BE43:BE45"/>
    <mergeCell ref="BF43:BI45"/>
    <mergeCell ref="BJ43:BJ45"/>
    <mergeCell ref="BL43:BQ45"/>
    <mergeCell ref="BR43:BR45"/>
    <mergeCell ref="BS43:BS45"/>
    <mergeCell ref="CI43:CJ43"/>
    <mergeCell ref="BT43:BW45"/>
    <mergeCell ref="BX43:BX45"/>
    <mergeCell ref="CB43:CB45"/>
    <mergeCell ref="CC43:CC45"/>
    <mergeCell ref="BY43:BY45"/>
    <mergeCell ref="BZ43:CA45"/>
    <mergeCell ref="BS37:BS42"/>
    <mergeCell ref="BT37:BT38"/>
    <mergeCell ref="BU37:BX38"/>
    <mergeCell ref="BY37:BY42"/>
    <mergeCell ref="BV39:BV40"/>
    <mergeCell ref="BW39:BW40"/>
    <mergeCell ref="BX39:BX40"/>
    <mergeCell ref="BT41:BT42"/>
    <mergeCell ref="BU41:BW42"/>
    <mergeCell ref="BX41:BX42"/>
    <mergeCell ref="BZ37:BZ38"/>
    <mergeCell ref="CA37:CA38"/>
    <mergeCell ref="CB37:CB38"/>
    <mergeCell ref="CC37:CC42"/>
    <mergeCell ref="BZ39:BZ40"/>
    <mergeCell ref="CA39:CA40"/>
    <mergeCell ref="CB39:CB40"/>
    <mergeCell ref="BZ41:BZ42"/>
    <mergeCell ref="CL37:CL42"/>
    <mergeCell ref="CK37:CK42"/>
    <mergeCell ref="CE37:CH38"/>
    <mergeCell ref="CD39:CD40"/>
    <mergeCell ref="CD37:CD38"/>
    <mergeCell ref="BT39:BT40"/>
    <mergeCell ref="BQ37:BR38"/>
    <mergeCell ref="AB41:AD42"/>
    <mergeCell ref="CH41:CH42"/>
    <mergeCell ref="BU39:BU40"/>
    <mergeCell ref="BR41:BR42"/>
    <mergeCell ref="BR39:BR40"/>
    <mergeCell ref="BM39:BQ40"/>
    <mergeCell ref="BL39:BL40"/>
    <mergeCell ref="BG39:BI40"/>
    <mergeCell ref="BJ39:BJ40"/>
    <mergeCell ref="BF39:BF40"/>
    <mergeCell ref="BL41:BL42"/>
    <mergeCell ref="BM41:BQ42"/>
    <mergeCell ref="BK37:BK42"/>
    <mergeCell ref="BL37:BO38"/>
    <mergeCell ref="BP37:BP38"/>
    <mergeCell ref="CE39:CE40"/>
    <mergeCell ref="CF39:CF40"/>
    <mergeCell ref="X2:AL2"/>
    <mergeCell ref="X37:Y38"/>
    <mergeCell ref="W37:W38"/>
    <mergeCell ref="S37:V38"/>
    <mergeCell ref="R37:R42"/>
    <mergeCell ref="H37:H42"/>
    <mergeCell ref="G37:G42"/>
    <mergeCell ref="CJ37:CJ42"/>
    <mergeCell ref="CI37:CI42"/>
    <mergeCell ref="T41:X42"/>
    <mergeCell ref="Y41:Y42"/>
    <mergeCell ref="CG39:CG40"/>
    <mergeCell ref="CH39:CH40"/>
    <mergeCell ref="CD41:CD42"/>
    <mergeCell ref="CA41:CA42"/>
    <mergeCell ref="CB41:CB42"/>
    <mergeCell ref="CE41:CG42"/>
    <mergeCell ref="BJ37:BJ38"/>
    <mergeCell ref="BB37:BB42"/>
    <mergeCell ref="BD37:BD42"/>
    <mergeCell ref="BE37:BE42"/>
    <mergeCell ref="BF37:BF38"/>
    <mergeCell ref="BF41:BF42"/>
    <mergeCell ref="BG41:BI42"/>
  </mergeCells>
  <phoneticPr fontId="19"/>
  <printOptions horizontalCentered="1"/>
  <pageMargins left="0.19685039370078741" right="0.19685039370078741" top="0.59055118110236227" bottom="0.59055118110236227" header="0.51181102362204722" footer="0.51181102362204722"/>
  <pageSetup paperSize="9" scale="45" orientation="landscape" blackAndWhite="1" r:id="rId1"/>
  <headerFooter alignWithMargins="0"/>
  <colBreaks count="1" manualBreakCount="1">
    <brk id="4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２２-2．中・高体連育成強化予算書</vt:lpstr>
      <vt:lpstr>'２２-2．中・高体連育成強化予算書'!Print_Area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英幸 岸本</cp:lastModifiedBy>
  <cp:lastPrinted>2026-04-15T05:02:09Z</cp:lastPrinted>
  <dcterms:created xsi:type="dcterms:W3CDTF">2011-05-16T07:00:43Z</dcterms:created>
  <dcterms:modified xsi:type="dcterms:W3CDTF">2026-04-15T05:49:23Z</dcterms:modified>
</cp:coreProperties>
</file>