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2402\Desktop\強化補助金\"/>
    </mc:Choice>
  </mc:AlternateContent>
  <xr:revisionPtr revIDLastSave="0" documentId="13_ncr:1_{71542CF5-660C-4A91-8AB8-4559E2AA9B6B}" xr6:coauthVersionLast="47" xr6:coauthVersionMax="47" xr10:uidLastSave="{00000000-0000-0000-0000-000000000000}"/>
  <workbookProtection workbookAlgorithmName="SHA-512" workbookHashValue="63RcKEQkEEMHnFk+C8lhp9h5XWCFV2bQJTWSqveuBcl8cUOToTTmvYEIt3OeTH1TYJYbAwDX8gj51D2nv21vAQ==" workbookSaltValue="Rtc8DcS+eRRIUyGk8w6A8Q==" workbookSpinCount="100000" lockStructure="1"/>
  <bookViews>
    <workbookView xWindow="-120" yWindow="-120" windowWidth="29040" windowHeight="15720" xr2:uid="{00000000-000D-0000-FFFF-FFFF00000000}"/>
  </bookViews>
  <sheets>
    <sheet name="強化旅費明細(指・選・講）R６-" sheetId="1" r:id="rId1"/>
  </sheets>
  <definedNames>
    <definedName name="_xlnm.Print_Area" localSheetId="0">'強化旅費明細(指・選・講）R６-'!$A$1:$BN$57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48" i="1" l="1"/>
  <c r="AD16" i="1"/>
  <c r="AD8" i="1"/>
  <c r="AN3" i="1"/>
  <c r="AD10" i="1"/>
  <c r="AJ39" i="1"/>
  <c r="AJ48" i="1"/>
  <c r="C48" i="1"/>
  <c r="C39" i="1"/>
  <c r="AJ16" i="1"/>
  <c r="C16" i="1"/>
  <c r="BK21" i="1"/>
  <c r="BK23" i="1"/>
  <c r="BK25" i="1"/>
  <c r="BK27" i="1"/>
  <c r="BK29" i="1"/>
  <c r="BK31" i="1"/>
  <c r="BK33" i="1"/>
  <c r="BK35" i="1"/>
  <c r="BK37" i="1"/>
  <c r="BK46" i="1"/>
  <c r="BK44" i="1"/>
  <c r="BK42" i="1"/>
  <c r="BK40" i="1"/>
  <c r="AD42" i="1"/>
  <c r="AD44" i="1"/>
  <c r="AD46" i="1"/>
  <c r="AD40" i="1"/>
  <c r="AD25" i="1"/>
  <c r="AD27" i="1"/>
  <c r="AD29" i="1"/>
  <c r="AD31" i="1"/>
  <c r="AD33" i="1"/>
  <c r="AD35" i="1"/>
  <c r="AD37" i="1"/>
  <c r="BK19" i="1"/>
  <c r="BK17" i="1"/>
  <c r="AD23" i="1"/>
  <c r="AD21" i="1"/>
  <c r="AD19" i="1"/>
  <c r="AD17" i="1"/>
  <c r="BK10" i="1"/>
  <c r="BK12" i="1"/>
  <c r="BK14" i="1"/>
  <c r="AD12" i="1"/>
  <c r="AD14" i="1"/>
  <c r="BK8" i="1"/>
  <c r="BK16" i="1" l="1"/>
  <c r="BK48" i="1" l="1"/>
  <c r="BK39" i="1"/>
  <c r="AD39" i="1"/>
</calcChain>
</file>

<file path=xl/sharedStrings.xml><?xml version="1.0" encoding="utf-8"?>
<sst xmlns="http://schemas.openxmlformats.org/spreadsheetml/2006/main" count="385" uniqueCount="59">
  <si>
    <t>２</t>
  </si>
  <si>
    <t>３</t>
  </si>
  <si>
    <t>４</t>
  </si>
  <si>
    <t>様式　要覧２５</t>
    <rPh sb="0" eb="2">
      <t>ヨウシキ</t>
    </rPh>
    <rPh sb="3" eb="5">
      <t>ヨウラン</t>
    </rPh>
    <phoneticPr fontId="19"/>
  </si>
  <si>
    <t>事業Ｎｏ．</t>
    <rPh sb="0" eb="2">
      <t>ジギョウ</t>
    </rPh>
    <phoneticPr fontId="19"/>
  </si>
  <si>
    <t>年度</t>
    <rPh sb="0" eb="2">
      <t>ネンド</t>
    </rPh>
    <phoneticPr fontId="19"/>
  </si>
  <si>
    <t>（</t>
    <phoneticPr fontId="19"/>
  </si>
  <si>
    <t>）</t>
    <phoneticPr fontId="19"/>
  </si>
  <si>
    <t>○○</t>
    <phoneticPr fontId="19"/>
  </si>
  <si>
    <t>〔事業No.別〕旅費支出明細　（指導者・ 選手 ・ 講師）</t>
    <rPh sb="1" eb="3">
      <t>ジギョウ</t>
    </rPh>
    <rPh sb="6" eb="7">
      <t>ベツ</t>
    </rPh>
    <rPh sb="8" eb="10">
      <t>リョヒ</t>
    </rPh>
    <rPh sb="10" eb="12">
      <t>シシュツ</t>
    </rPh>
    <rPh sb="12" eb="14">
      <t>メイサイ</t>
    </rPh>
    <rPh sb="16" eb="17">
      <t>ユビ</t>
    </rPh>
    <rPh sb="17" eb="18">
      <t>ミチビク</t>
    </rPh>
    <rPh sb="18" eb="19">
      <t>シャ</t>
    </rPh>
    <rPh sb="21" eb="22">
      <t>セン</t>
    </rPh>
    <rPh sb="22" eb="23">
      <t>テ</t>
    </rPh>
    <rPh sb="26" eb="27">
      <t>コウ</t>
    </rPh>
    <rPh sb="27" eb="28">
      <t>シ</t>
    </rPh>
    <phoneticPr fontId="19"/>
  </si>
  <si>
    <t>(</t>
    <phoneticPr fontId="19"/>
  </si>
  <si>
    <t>)枚目</t>
    <rPh sb="1" eb="3">
      <t>マイメ</t>
    </rPh>
    <phoneticPr fontId="19"/>
  </si>
  <si>
    <t>区分</t>
    <rPh sb="0" eb="2">
      <t>クブン</t>
    </rPh>
    <phoneticPr fontId="19"/>
  </si>
  <si>
    <t>氏　　名</t>
    <rPh sb="0" eb="1">
      <t>シ</t>
    </rPh>
    <rPh sb="3" eb="4">
      <t>メイ</t>
    </rPh>
    <phoneticPr fontId="19"/>
  </si>
  <si>
    <t>所属名</t>
    <rPh sb="0" eb="2">
      <t>ショゾク</t>
    </rPh>
    <rPh sb="2" eb="3">
      <t>メイ</t>
    </rPh>
    <phoneticPr fontId="19"/>
  </si>
  <si>
    <t>経路
(区間)</t>
    <rPh sb="0" eb="2">
      <t>ケイロ</t>
    </rPh>
    <rPh sb="4" eb="6">
      <t>クカン</t>
    </rPh>
    <phoneticPr fontId="19"/>
  </si>
  <si>
    <t>上段</t>
    <rPh sb="0" eb="2">
      <t>ジョウダン</t>
    </rPh>
    <phoneticPr fontId="19"/>
  </si>
  <si>
    <t>ＪＲ</t>
    <phoneticPr fontId="19"/>
  </si>
  <si>
    <t>運　賃
（片道）</t>
    <rPh sb="0" eb="1">
      <t>ウン</t>
    </rPh>
    <rPh sb="2" eb="3">
      <t>チン</t>
    </rPh>
    <rPh sb="5" eb="7">
      <t>カタミチ</t>
    </rPh>
    <phoneticPr fontId="19"/>
  </si>
  <si>
    <t>特急料金等
(片道)</t>
    <rPh sb="0" eb="2">
      <t>トッキュウ</t>
    </rPh>
    <rPh sb="2" eb="4">
      <t>リョウキン</t>
    </rPh>
    <rPh sb="4" eb="5">
      <t>トウ</t>
    </rPh>
    <rPh sb="7" eb="9">
      <t>カタミチ</t>
    </rPh>
    <phoneticPr fontId="19"/>
  </si>
  <si>
    <t>合　計
(往　復)</t>
    <rPh sb="0" eb="1">
      <t>ゴウ</t>
    </rPh>
    <rPh sb="2" eb="3">
      <t>ケイ</t>
    </rPh>
    <rPh sb="5" eb="6">
      <t>オウ</t>
    </rPh>
    <rPh sb="7" eb="8">
      <t>マタ</t>
    </rPh>
    <phoneticPr fontId="19"/>
  </si>
  <si>
    <t>下段</t>
    <rPh sb="0" eb="2">
      <t>ゲダン</t>
    </rPh>
    <phoneticPr fontId="19"/>
  </si>
  <si>
    <t>私鉄その他</t>
    <rPh sb="0" eb="2">
      <t>シテツ</t>
    </rPh>
    <rPh sb="4" eb="5">
      <t>タ</t>
    </rPh>
    <phoneticPr fontId="19"/>
  </si>
  <si>
    <t>指導者</t>
    <rPh sb="0" eb="3">
      <t>シドウシャ</t>
    </rPh>
    <phoneticPr fontId="19"/>
  </si>
  <si>
    <t>１</t>
    <phoneticPr fontId="19"/>
  </si>
  <si>
    <t>～</t>
    <phoneticPr fontId="19"/>
  </si>
  <si>
    <t>円</t>
    <rPh sb="0" eb="1">
      <t>エン</t>
    </rPh>
    <phoneticPr fontId="19"/>
  </si>
  <si>
    <t>高体連　一郎</t>
    <rPh sb="0" eb="3">
      <t>コウタイレン</t>
    </rPh>
    <rPh sb="4" eb="6">
      <t>イチロウ</t>
    </rPh>
    <phoneticPr fontId="19"/>
  </si>
  <si>
    <t>彦根高校</t>
    <rPh sb="0" eb="2">
      <t>ヒコネ</t>
    </rPh>
    <rPh sb="2" eb="4">
      <t>コウコウ</t>
    </rPh>
    <phoneticPr fontId="19"/>
  </si>
  <si>
    <t>彦根</t>
    <rPh sb="0" eb="2">
      <t>ヒコネ</t>
    </rPh>
    <phoneticPr fontId="19"/>
  </si>
  <si>
    <t>～</t>
    <phoneticPr fontId="19"/>
  </si>
  <si>
    <t>大津京</t>
    <rPh sb="0" eb="2">
      <t>オオツ</t>
    </rPh>
    <rPh sb="2" eb="3">
      <t>キョウ</t>
    </rPh>
    <phoneticPr fontId="19"/>
  </si>
  <si>
    <t>～</t>
    <phoneticPr fontId="19"/>
  </si>
  <si>
    <t>高体連　二郎</t>
    <rPh sb="0" eb="3">
      <t>コウタイレン</t>
    </rPh>
    <rPh sb="4" eb="6">
      <t>ジロウ</t>
    </rPh>
    <phoneticPr fontId="19"/>
  </si>
  <si>
    <t>～</t>
    <phoneticPr fontId="19"/>
  </si>
  <si>
    <t>高体連　三郎</t>
    <rPh sb="0" eb="3">
      <t>コウタイレン</t>
    </rPh>
    <rPh sb="4" eb="6">
      <t>サブロウ</t>
    </rPh>
    <phoneticPr fontId="19"/>
  </si>
  <si>
    <t>小計</t>
    <rPh sb="0" eb="2">
      <t>ショウケイ</t>
    </rPh>
    <phoneticPr fontId="19"/>
  </si>
  <si>
    <t>人</t>
    <rPh sb="0" eb="1">
      <t>ニン</t>
    </rPh>
    <phoneticPr fontId="19"/>
  </si>
  <si>
    <t>選手</t>
    <rPh sb="0" eb="2">
      <t>センシュ</t>
    </rPh>
    <phoneticPr fontId="19"/>
  </si>
  <si>
    <t>～</t>
    <phoneticPr fontId="19"/>
  </si>
  <si>
    <t>高体連　四郎</t>
    <rPh sb="0" eb="3">
      <t>コウタイレン</t>
    </rPh>
    <rPh sb="4" eb="6">
      <t>シロウ</t>
    </rPh>
    <phoneticPr fontId="19"/>
  </si>
  <si>
    <t>講師</t>
    <rPh sb="0" eb="2">
      <t>コウシ</t>
    </rPh>
    <phoneticPr fontId="19"/>
  </si>
  <si>
    <t>滋賀　一郎</t>
    <rPh sb="0" eb="2">
      <t>シガ</t>
    </rPh>
    <rPh sb="3" eb="5">
      <t>イチロウ</t>
    </rPh>
    <phoneticPr fontId="19"/>
  </si>
  <si>
    <t>△△大学</t>
    <rPh sb="2" eb="4">
      <t>ダイガク</t>
    </rPh>
    <phoneticPr fontId="19"/>
  </si>
  <si>
    <t>上記の旅費を支払ったことを証明します。</t>
    <rPh sb="0" eb="2">
      <t>ジョウキ</t>
    </rPh>
    <rPh sb="3" eb="5">
      <t>リョヒ</t>
    </rPh>
    <rPh sb="6" eb="8">
      <t>シハラ</t>
    </rPh>
    <rPh sb="13" eb="15">
      <t>ショウメイ</t>
    </rPh>
    <phoneticPr fontId="24"/>
  </si>
  <si>
    <t xml:space="preserve">支払実施者 </t>
    <rPh sb="0" eb="2">
      <t>シハライ</t>
    </rPh>
    <rPh sb="2" eb="4">
      <t>ジッシ</t>
    </rPh>
    <rPh sb="4" eb="5">
      <t>シャ</t>
    </rPh>
    <phoneticPr fontId="24"/>
  </si>
  <si>
    <t>所属</t>
    <rPh sb="0" eb="2">
      <t>ショゾク</t>
    </rPh>
    <phoneticPr fontId="24"/>
  </si>
  <si>
    <t>印</t>
    <rPh sb="0" eb="1">
      <t>イン</t>
    </rPh>
    <phoneticPr fontId="24"/>
  </si>
  <si>
    <t>氏名</t>
    <rPh sb="0" eb="2">
      <t>シメイ</t>
    </rPh>
    <phoneticPr fontId="19"/>
  </si>
  <si>
    <t>日
数</t>
    <rPh sb="0" eb="1">
      <t>ヒ</t>
    </rPh>
    <rPh sb="2" eb="3">
      <t>スウ</t>
    </rPh>
    <phoneticPr fontId="19"/>
  </si>
  <si>
    <r>
      <t>※</t>
    </r>
    <r>
      <rPr>
        <sz val="14"/>
        <rFont val="ＭＳ 明朝"/>
        <family val="1"/>
        <charset val="128"/>
      </rPr>
      <t>事業毎に作成すること。</t>
    </r>
    <rPh sb="1" eb="3">
      <t>ジギョウ</t>
    </rPh>
    <rPh sb="3" eb="4">
      <t>ゴト</t>
    </rPh>
    <rPh sb="5" eb="7">
      <t>サクセイ</t>
    </rPh>
    <phoneticPr fontId="19"/>
  </si>
  <si>
    <t>令和　年　　月　　　日</t>
    <rPh sb="0" eb="1">
      <t>レイ</t>
    </rPh>
    <rPh sb="1" eb="2">
      <t>カズ</t>
    </rPh>
    <rPh sb="3" eb="4">
      <t>ネン</t>
    </rPh>
    <rPh sb="6" eb="7">
      <t>ガツ</t>
    </rPh>
    <rPh sb="10" eb="11">
      <t>ニチ</t>
    </rPh>
    <phoneticPr fontId="24"/>
  </si>
  <si>
    <t>令和</t>
    <rPh sb="0" eb="2">
      <t>レイワ</t>
    </rPh>
    <phoneticPr fontId="19"/>
  </si>
  <si>
    <r>
      <t>※</t>
    </r>
    <r>
      <rPr>
        <sz val="14"/>
        <rFont val="ＭＳ ゴシック"/>
        <family val="3"/>
        <charset val="128"/>
      </rPr>
      <t>経路毎に</t>
    </r>
    <r>
      <rPr>
        <b/>
        <sz val="14"/>
        <rFont val="ＭＳ ゴシック"/>
        <family val="3"/>
        <charset val="128"/>
      </rPr>
      <t>旅費計算の根拠資料（鉄道運賃計算書）</t>
    </r>
    <r>
      <rPr>
        <sz val="14"/>
        <rFont val="ＭＳ 明朝"/>
        <family val="1"/>
        <charset val="128"/>
      </rPr>
      <t>を添付すること。</t>
    </r>
    <rPh sb="1" eb="3">
      <t>ケイロ</t>
    </rPh>
    <rPh sb="3" eb="4">
      <t>ゴト</t>
    </rPh>
    <rPh sb="5" eb="7">
      <t>リョヒ</t>
    </rPh>
    <rPh sb="7" eb="9">
      <t>ケイサン</t>
    </rPh>
    <rPh sb="10" eb="12">
      <t>コンキョ</t>
    </rPh>
    <rPh sb="12" eb="14">
      <t>シリョウ</t>
    </rPh>
    <rPh sb="15" eb="17">
      <t>テツドウ</t>
    </rPh>
    <rPh sb="17" eb="19">
      <t>ウンチン</t>
    </rPh>
    <rPh sb="19" eb="22">
      <t>ケイサンショ</t>
    </rPh>
    <rPh sb="24" eb="26">
      <t>テンプ</t>
    </rPh>
    <phoneticPr fontId="19"/>
  </si>
  <si>
    <t>会計責任者</t>
    <rPh sb="0" eb="2">
      <t>カイケイ</t>
    </rPh>
    <rPh sb="2" eb="5">
      <t>セキニンシャ</t>
    </rPh>
    <phoneticPr fontId="19"/>
  </si>
  <si>
    <t>所属</t>
    <rPh sb="0" eb="2">
      <t>ショゾク</t>
    </rPh>
    <phoneticPr fontId="19"/>
  </si>
  <si>
    <t>氏名　</t>
    <rPh sb="0" eb="2">
      <t>シメイ</t>
    </rPh>
    <phoneticPr fontId="19"/>
  </si>
  <si>
    <t>令和  8年　　月　　　日</t>
    <rPh sb="0" eb="1">
      <t>レイ</t>
    </rPh>
    <rPh sb="1" eb="2">
      <t>カズ</t>
    </rPh>
    <rPh sb="5" eb="6">
      <t>ネン</t>
    </rPh>
    <rPh sb="8" eb="9">
      <t>ガツ</t>
    </rPh>
    <rPh sb="12" eb="13">
      <t>ニチ</t>
    </rPh>
    <phoneticPr fontId="24"/>
  </si>
  <si>
    <t>中・高体連育成強化対策事業</t>
    <rPh sb="0" eb="1">
      <t>チュウ</t>
    </rPh>
    <rPh sb="2" eb="5">
      <t>コウタイレン</t>
    </rPh>
    <rPh sb="5" eb="7">
      <t>イクセイ</t>
    </rPh>
    <rPh sb="7" eb="9">
      <t>キョウカ</t>
    </rPh>
    <rPh sb="9" eb="11">
      <t>タイサク</t>
    </rPh>
    <rPh sb="11" eb="12">
      <t>コト</t>
    </rPh>
    <rPh sb="12" eb="13">
      <t>ギョウ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</si>
</sst>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5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173">
    <xf numFmtId="0" fontId="0" fillId="0" borderId="0" xfId="0"/>
    <xf numFmtId="0" fontId="21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2" fillId="0" borderId="12" xfId="0" applyFont="1" applyBorder="1" applyAlignment="1" applyProtection="1">
      <alignment vertical="center" shrinkToFit="1"/>
      <protection locked="0"/>
    </xf>
    <xf numFmtId="38" fontId="23" fillId="0" borderId="13" xfId="33" applyFont="1" applyFill="1" applyBorder="1" applyAlignment="1" applyProtection="1">
      <alignment horizontal="center" vertical="center"/>
      <protection locked="0"/>
    </xf>
    <xf numFmtId="0" fontId="22" fillId="0" borderId="11" xfId="0" applyFont="1" applyBorder="1" applyAlignment="1" applyProtection="1">
      <alignment horizontal="center" vertical="center" shrinkToFit="1"/>
      <protection locked="0"/>
    </xf>
    <xf numFmtId="38" fontId="23" fillId="0" borderId="14" xfId="33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25" borderId="0" xfId="0" applyFill="1" applyProtection="1">
      <protection locked="0"/>
    </xf>
    <xf numFmtId="0" fontId="29" fillId="25" borderId="0" xfId="0" applyFont="1" applyFill="1" applyAlignment="1" applyProtection="1">
      <alignment vertical="center"/>
      <protection locked="0"/>
    </xf>
    <xf numFmtId="0" fontId="21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vertical="center" shrinkToFit="1"/>
    </xf>
    <xf numFmtId="0" fontId="20" fillId="0" borderId="0" xfId="0" applyFont="1" applyAlignment="1">
      <alignment horizontal="right" vertical="center"/>
    </xf>
    <xf numFmtId="0" fontId="21" fillId="0" borderId="0" xfId="0" quotePrefix="1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24" borderId="0" xfId="0" applyFont="1" applyFill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2" fillId="24" borderId="0" xfId="0" applyFont="1" applyFill="1" applyAlignment="1">
      <alignment vertical="center"/>
    </xf>
    <xf numFmtId="0" fontId="23" fillId="0" borderId="10" xfId="0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0" fontId="22" fillId="0" borderId="12" xfId="0" applyFont="1" applyBorder="1" applyAlignment="1">
      <alignment vertical="center" shrinkToFit="1"/>
    </xf>
    <xf numFmtId="38" fontId="23" fillId="0" borderId="13" xfId="33" applyFont="1" applyFill="1" applyBorder="1" applyAlignment="1" applyProtection="1">
      <alignment horizontal="center" vertical="center"/>
    </xf>
    <xf numFmtId="0" fontId="22" fillId="0" borderId="11" xfId="0" applyFont="1" applyBorder="1" applyAlignment="1">
      <alignment horizontal="center" vertical="center" shrinkToFit="1"/>
    </xf>
    <xf numFmtId="38" fontId="23" fillId="0" borderId="14" xfId="33" applyFont="1" applyFill="1" applyBorder="1" applyAlignment="1" applyProtection="1">
      <alignment horizontal="center" vertical="center"/>
    </xf>
    <xf numFmtId="0" fontId="22" fillId="0" borderId="15" xfId="0" applyFont="1" applyBorder="1" applyAlignment="1">
      <alignment vertical="center"/>
    </xf>
    <xf numFmtId="0" fontId="22" fillId="0" borderId="16" xfId="0" applyFont="1" applyBorder="1" applyAlignment="1">
      <alignment vertical="center"/>
    </xf>
    <xf numFmtId="0" fontId="22" fillId="0" borderId="17" xfId="0" applyFont="1" applyBorder="1" applyAlignment="1">
      <alignment vertical="center"/>
    </xf>
    <xf numFmtId="38" fontId="23" fillId="0" borderId="18" xfId="33" applyFont="1" applyFill="1" applyBorder="1" applyAlignment="1" applyProtection="1">
      <alignment horizontal="center" vertical="center"/>
    </xf>
    <xf numFmtId="0" fontId="26" fillId="0" borderId="0" xfId="0" applyFont="1" applyAlignment="1">
      <alignment vertical="center"/>
    </xf>
    <xf numFmtId="0" fontId="29" fillId="25" borderId="0" xfId="0" applyFont="1" applyFill="1" applyAlignment="1">
      <alignment vertical="center"/>
    </xf>
    <xf numFmtId="0" fontId="0" fillId="25" borderId="0" xfId="0" applyFill="1"/>
    <xf numFmtId="0" fontId="29" fillId="0" borderId="0" xfId="0" applyFont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shrinkToFit="1"/>
    </xf>
    <xf numFmtId="0" fontId="25" fillId="0" borderId="0" xfId="0" applyFont="1" applyAlignment="1">
      <alignment vertical="center" shrinkToFit="1"/>
    </xf>
    <xf numFmtId="0" fontId="25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0" fillId="25" borderId="31" xfId="0" applyFont="1" applyFill="1" applyBorder="1" applyAlignment="1" applyProtection="1">
      <alignment horizontal="left" vertical="center"/>
      <protection locked="0"/>
    </xf>
    <xf numFmtId="0" fontId="30" fillId="25" borderId="51" xfId="0" applyFont="1" applyFill="1" applyBorder="1" applyAlignment="1" applyProtection="1">
      <alignment horizontal="left" vertical="center"/>
      <protection locked="0"/>
    </xf>
    <xf numFmtId="0" fontId="30" fillId="25" borderId="31" xfId="0" applyFont="1" applyFill="1" applyBorder="1" applyAlignment="1">
      <alignment horizontal="left" vertical="center"/>
    </xf>
    <xf numFmtId="0" fontId="30" fillId="25" borderId="51" xfId="0" applyFont="1" applyFill="1" applyBorder="1" applyAlignment="1">
      <alignment horizontal="left" vertical="center"/>
    </xf>
    <xf numFmtId="0" fontId="22" fillId="24" borderId="11" xfId="0" applyFont="1" applyFill="1" applyBorder="1" applyAlignment="1" applyProtection="1">
      <alignment horizontal="center" vertical="center" shrinkToFit="1"/>
      <protection locked="0"/>
    </xf>
    <xf numFmtId="0" fontId="22" fillId="24" borderId="14" xfId="0" applyFont="1" applyFill="1" applyBorder="1" applyAlignment="1" applyProtection="1">
      <alignment horizontal="center" vertical="center" shrinkToFit="1"/>
      <protection locked="0"/>
    </xf>
    <xf numFmtId="0" fontId="22" fillId="0" borderId="33" xfId="0" applyFont="1" applyBorder="1" applyAlignment="1">
      <alignment horizontal="center" vertical="center" textRotation="255"/>
    </xf>
    <xf numFmtId="0" fontId="22" fillId="0" borderId="34" xfId="0" applyFont="1" applyBorder="1" applyAlignment="1">
      <alignment horizontal="center" vertical="center" textRotation="255"/>
    </xf>
    <xf numFmtId="0" fontId="22" fillId="0" borderId="35" xfId="0" applyFont="1" applyBorder="1" applyAlignment="1">
      <alignment horizontal="center" vertical="center" textRotation="255"/>
    </xf>
    <xf numFmtId="0" fontId="22" fillId="0" borderId="36" xfId="0" applyFont="1" applyBorder="1" applyAlignment="1">
      <alignment horizontal="center" vertical="center" textRotation="255"/>
    </xf>
    <xf numFmtId="0" fontId="22" fillId="0" borderId="37" xfId="0" applyFont="1" applyBorder="1" applyAlignment="1">
      <alignment horizontal="center" vertical="center" textRotation="255"/>
    </xf>
    <xf numFmtId="0" fontId="22" fillId="0" borderId="38" xfId="0" applyFont="1" applyBorder="1" applyAlignment="1">
      <alignment horizontal="center" vertical="center" textRotation="255"/>
    </xf>
    <xf numFmtId="0" fontId="22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24" borderId="12" xfId="0" applyFont="1" applyFill="1" applyBorder="1" applyAlignment="1" applyProtection="1">
      <alignment horizontal="center" vertical="center" shrinkToFit="1"/>
      <protection locked="0"/>
    </xf>
    <xf numFmtId="0" fontId="22" fillId="24" borderId="13" xfId="0" applyFont="1" applyFill="1" applyBorder="1" applyAlignment="1" applyProtection="1">
      <alignment horizontal="center" vertical="center" shrinkToFit="1"/>
      <protection locked="0"/>
    </xf>
    <xf numFmtId="0" fontId="22" fillId="24" borderId="27" xfId="0" applyFont="1" applyFill="1" applyBorder="1" applyAlignment="1" applyProtection="1">
      <alignment horizontal="center" vertical="center" shrinkToFit="1"/>
      <protection locked="0"/>
    </xf>
    <xf numFmtId="0" fontId="22" fillId="24" borderId="26" xfId="0" applyFont="1" applyFill="1" applyBorder="1" applyAlignment="1" applyProtection="1">
      <alignment horizontal="center" vertical="center" shrinkToFit="1"/>
      <protection locked="0"/>
    </xf>
    <xf numFmtId="0" fontId="22" fillId="0" borderId="28" xfId="0" quotePrefix="1" applyFont="1" applyBorder="1" applyAlignment="1">
      <alignment horizontal="center" vertical="center" shrinkToFit="1"/>
    </xf>
    <xf numFmtId="0" fontId="22" fillId="0" borderId="32" xfId="0" quotePrefix="1" applyFont="1" applyBorder="1" applyAlignment="1">
      <alignment horizontal="center" vertical="center" shrinkToFit="1"/>
    </xf>
    <xf numFmtId="0" fontId="22" fillId="0" borderId="39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30" xfId="0" quotePrefix="1" applyFont="1" applyBorder="1" applyAlignment="1">
      <alignment horizontal="center" vertical="center" shrinkToFit="1"/>
    </xf>
    <xf numFmtId="38" fontId="23" fillId="0" borderId="24" xfId="33" applyFont="1" applyFill="1" applyBorder="1" applyAlignment="1" applyProtection="1">
      <alignment horizontal="center" vertical="center"/>
    </xf>
    <xf numFmtId="38" fontId="23" fillId="0" borderId="25" xfId="33" applyFont="1" applyFill="1" applyBorder="1" applyAlignment="1" applyProtection="1">
      <alignment horizontal="center" vertical="center"/>
    </xf>
    <xf numFmtId="38" fontId="22" fillId="24" borderId="27" xfId="33" applyFont="1" applyFill="1" applyBorder="1" applyAlignment="1" applyProtection="1">
      <alignment vertical="center"/>
      <protection locked="0"/>
    </xf>
    <xf numFmtId="38" fontId="22" fillId="24" borderId="12" xfId="33" applyFont="1" applyFill="1" applyBorder="1" applyAlignment="1" applyProtection="1">
      <alignment vertical="center"/>
      <protection locked="0"/>
    </xf>
    <xf numFmtId="38" fontId="22" fillId="0" borderId="28" xfId="33" applyFont="1" applyFill="1" applyBorder="1" applyAlignment="1" applyProtection="1">
      <alignment horizontal="right" vertical="center"/>
    </xf>
    <xf numFmtId="38" fontId="22" fillId="0" borderId="29" xfId="33" applyFont="1" applyFill="1" applyBorder="1" applyAlignment="1" applyProtection="1">
      <alignment horizontal="right" vertical="center"/>
    </xf>
    <xf numFmtId="38" fontId="22" fillId="0" borderId="30" xfId="33" applyFont="1" applyFill="1" applyBorder="1" applyAlignment="1" applyProtection="1">
      <alignment horizontal="right" vertical="center"/>
    </xf>
    <xf numFmtId="38" fontId="22" fillId="0" borderId="31" xfId="33" applyFont="1" applyFill="1" applyBorder="1" applyAlignment="1" applyProtection="1">
      <alignment horizontal="right" vertical="center"/>
    </xf>
    <xf numFmtId="38" fontId="22" fillId="0" borderId="39" xfId="33" applyFont="1" applyFill="1" applyBorder="1" applyAlignment="1" applyProtection="1">
      <alignment horizontal="right" vertical="center"/>
    </xf>
    <xf numFmtId="38" fontId="22" fillId="0" borderId="16" xfId="33" applyFont="1" applyFill="1" applyBorder="1" applyAlignment="1" applyProtection="1">
      <alignment horizontal="right" vertical="center"/>
    </xf>
    <xf numFmtId="38" fontId="23" fillId="25" borderId="28" xfId="33" applyFont="1" applyFill="1" applyBorder="1" applyAlignment="1" applyProtection="1">
      <alignment horizontal="center" vertical="center"/>
      <protection locked="0"/>
    </xf>
    <xf numFmtId="38" fontId="23" fillId="25" borderId="40" xfId="33" applyFont="1" applyFill="1" applyBorder="1" applyAlignment="1" applyProtection="1">
      <alignment horizontal="center" vertical="center"/>
      <protection locked="0"/>
    </xf>
    <xf numFmtId="38" fontId="23" fillId="25" borderId="30" xfId="33" applyFont="1" applyFill="1" applyBorder="1" applyAlignment="1" applyProtection="1">
      <alignment horizontal="center" vertical="center"/>
      <protection locked="0"/>
    </xf>
    <xf numFmtId="38" fontId="23" fillId="25" borderId="38" xfId="33" applyFont="1" applyFill="1" applyBorder="1" applyAlignment="1" applyProtection="1">
      <alignment horizontal="center" vertical="center"/>
      <protection locked="0"/>
    </xf>
    <xf numFmtId="38" fontId="22" fillId="0" borderId="21" xfId="33" applyFont="1" applyFill="1" applyBorder="1" applyAlignment="1" applyProtection="1">
      <alignment horizontal="center" vertical="center"/>
    </xf>
    <xf numFmtId="38" fontId="22" fillId="0" borderId="23" xfId="33" applyFont="1" applyFill="1" applyBorder="1" applyAlignment="1" applyProtection="1">
      <alignment horizontal="center" vertical="center"/>
    </xf>
    <xf numFmtId="38" fontId="22" fillId="24" borderId="26" xfId="33" applyFont="1" applyFill="1" applyBorder="1" applyAlignment="1" applyProtection="1">
      <alignment vertical="center"/>
      <protection locked="0"/>
    </xf>
    <xf numFmtId="38" fontId="22" fillId="24" borderId="11" xfId="33" applyFont="1" applyFill="1" applyBorder="1" applyAlignment="1" applyProtection="1">
      <alignment vertical="center"/>
      <protection locked="0"/>
    </xf>
    <xf numFmtId="38" fontId="22" fillId="0" borderId="22" xfId="33" applyFont="1" applyFill="1" applyBorder="1" applyAlignment="1" applyProtection="1">
      <alignment horizontal="center" vertical="center"/>
    </xf>
    <xf numFmtId="0" fontId="22" fillId="25" borderId="47" xfId="0" applyFont="1" applyFill="1" applyBorder="1" applyAlignment="1" applyProtection="1">
      <alignment horizontal="center" vertical="center" wrapText="1"/>
      <protection locked="0"/>
    </xf>
    <xf numFmtId="0" fontId="22" fillId="25" borderId="34" xfId="0" applyFont="1" applyFill="1" applyBorder="1" applyAlignment="1" applyProtection="1">
      <alignment horizontal="center" vertical="center" wrapText="1"/>
      <protection locked="0"/>
    </xf>
    <xf numFmtId="0" fontId="22" fillId="25" borderId="30" xfId="0" applyFont="1" applyFill="1" applyBorder="1" applyAlignment="1" applyProtection="1">
      <alignment horizontal="center" vertical="center" wrapText="1"/>
      <protection locked="0"/>
    </xf>
    <xf numFmtId="0" fontId="22" fillId="25" borderId="38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38" fontId="22" fillId="0" borderId="19" xfId="33" applyFont="1" applyFill="1" applyBorder="1" applyAlignment="1" applyProtection="1">
      <alignment horizontal="right" vertical="center"/>
    </xf>
    <xf numFmtId="38" fontId="22" fillId="0" borderId="20" xfId="33" applyFont="1" applyFill="1" applyBorder="1" applyAlignment="1" applyProtection="1">
      <alignment horizontal="right" vertical="center"/>
    </xf>
    <xf numFmtId="0" fontId="21" fillId="24" borderId="31" xfId="0" applyFont="1" applyFill="1" applyBorder="1" applyAlignment="1" applyProtection="1">
      <alignment horizontal="center" vertical="center"/>
      <protection locked="0"/>
    </xf>
    <xf numFmtId="0" fontId="22" fillId="24" borderId="29" xfId="0" applyFont="1" applyFill="1" applyBorder="1" applyAlignment="1" applyProtection="1">
      <alignment horizontal="center" vertical="center" shrinkToFit="1"/>
      <protection locked="0"/>
    </xf>
    <xf numFmtId="0" fontId="22" fillId="24" borderId="40" xfId="0" applyFont="1" applyFill="1" applyBorder="1" applyAlignment="1" applyProtection="1">
      <alignment horizontal="center" vertical="center" shrinkToFit="1"/>
      <protection locked="0"/>
    </xf>
    <xf numFmtId="0" fontId="22" fillId="24" borderId="44" xfId="0" applyFont="1" applyFill="1" applyBorder="1" applyAlignment="1" applyProtection="1">
      <alignment horizontal="center" vertical="center" shrinkToFit="1"/>
      <protection locked="0"/>
    </xf>
    <xf numFmtId="0" fontId="22" fillId="24" borderId="45" xfId="0" applyFont="1" applyFill="1" applyBorder="1" applyAlignment="1" applyProtection="1">
      <alignment horizontal="center" vertical="center" shrinkToFit="1"/>
      <protection locked="0"/>
    </xf>
    <xf numFmtId="38" fontId="23" fillId="0" borderId="41" xfId="33" applyFont="1" applyFill="1" applyBorder="1" applyAlignment="1" applyProtection="1">
      <alignment horizontal="center" vertical="center"/>
    </xf>
    <xf numFmtId="38" fontId="23" fillId="0" borderId="43" xfId="33" applyFont="1" applyFill="1" applyBorder="1" applyAlignment="1" applyProtection="1">
      <alignment horizontal="center" vertical="center"/>
    </xf>
    <xf numFmtId="38" fontId="23" fillId="0" borderId="42" xfId="33" applyFont="1" applyFill="1" applyBorder="1" applyAlignment="1" applyProtection="1">
      <alignment horizontal="center" vertical="center"/>
    </xf>
    <xf numFmtId="0" fontId="22" fillId="24" borderId="28" xfId="0" applyFont="1" applyFill="1" applyBorder="1" applyAlignment="1" applyProtection="1">
      <alignment horizontal="center" vertical="center" shrinkToFit="1"/>
      <protection locked="0"/>
    </xf>
    <xf numFmtId="0" fontId="22" fillId="24" borderId="32" xfId="0" applyFont="1" applyFill="1" applyBorder="1" applyAlignment="1" applyProtection="1">
      <alignment horizontal="center" vertical="center" shrinkToFit="1"/>
      <protection locked="0"/>
    </xf>
    <xf numFmtId="0" fontId="21" fillId="0" borderId="31" xfId="0" applyFont="1" applyBorder="1" applyAlignment="1">
      <alignment horizontal="center" vertical="center" shrinkToFit="1"/>
    </xf>
    <xf numFmtId="0" fontId="22" fillId="0" borderId="47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textRotation="255"/>
    </xf>
    <xf numFmtId="0" fontId="22" fillId="0" borderId="40" xfId="0" applyFont="1" applyBorder="1" applyAlignment="1">
      <alignment horizontal="center" vertical="center" textRotation="255"/>
    </xf>
    <xf numFmtId="0" fontId="22" fillId="24" borderId="30" xfId="0" applyFont="1" applyFill="1" applyBorder="1" applyAlignment="1" applyProtection="1">
      <alignment horizontal="center" vertical="center" shrinkToFit="1"/>
      <protection locked="0"/>
    </xf>
    <xf numFmtId="0" fontId="22" fillId="24" borderId="31" xfId="0" applyFont="1" applyFill="1" applyBorder="1" applyAlignment="1" applyProtection="1">
      <alignment horizontal="center" vertical="center" shrinkToFit="1"/>
      <protection locked="0"/>
    </xf>
    <xf numFmtId="0" fontId="22" fillId="24" borderId="38" xfId="0" applyFont="1" applyFill="1" applyBorder="1" applyAlignment="1" applyProtection="1">
      <alignment horizontal="center" vertical="center" shrinkToFit="1"/>
      <protection locked="0"/>
    </xf>
    <xf numFmtId="0" fontId="20" fillId="24" borderId="0" xfId="0" applyFont="1" applyFill="1" applyAlignment="1">
      <alignment horizontal="center" vertical="center"/>
    </xf>
    <xf numFmtId="0" fontId="22" fillId="0" borderId="4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shrinkToFit="1"/>
    </xf>
    <xf numFmtId="0" fontId="23" fillId="0" borderId="50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23" fillId="0" borderId="14" xfId="0" applyFont="1" applyBorder="1" applyAlignment="1">
      <alignment horizontal="center" vertical="center" shrinkToFit="1"/>
    </xf>
    <xf numFmtId="0" fontId="22" fillId="24" borderId="29" xfId="0" applyFont="1" applyFill="1" applyBorder="1" applyAlignment="1">
      <alignment horizontal="center" vertical="center" shrinkToFit="1"/>
    </xf>
    <xf numFmtId="0" fontId="22" fillId="24" borderId="40" xfId="0" applyFont="1" applyFill="1" applyBorder="1" applyAlignment="1">
      <alignment horizontal="center" vertical="center" shrinkToFit="1"/>
    </xf>
    <xf numFmtId="0" fontId="22" fillId="24" borderId="44" xfId="0" applyFont="1" applyFill="1" applyBorder="1" applyAlignment="1">
      <alignment horizontal="center" vertical="center" shrinkToFit="1"/>
    </xf>
    <xf numFmtId="0" fontId="22" fillId="24" borderId="45" xfId="0" applyFont="1" applyFill="1" applyBorder="1" applyAlignment="1">
      <alignment horizontal="center" vertical="center" shrinkToFit="1"/>
    </xf>
    <xf numFmtId="0" fontId="22" fillId="24" borderId="28" xfId="0" applyFont="1" applyFill="1" applyBorder="1" applyAlignment="1">
      <alignment horizontal="center" vertical="center" shrinkToFit="1"/>
    </xf>
    <xf numFmtId="0" fontId="22" fillId="24" borderId="32" xfId="0" applyFont="1" applyFill="1" applyBorder="1" applyAlignment="1">
      <alignment horizontal="center" vertical="center" shrinkToFit="1"/>
    </xf>
    <xf numFmtId="0" fontId="20" fillId="24" borderId="0" xfId="0" applyFont="1" applyFill="1" applyAlignment="1" applyProtection="1">
      <alignment horizontal="center" vertical="center"/>
      <protection locked="0"/>
    </xf>
    <xf numFmtId="0" fontId="22" fillId="24" borderId="12" xfId="0" applyFont="1" applyFill="1" applyBorder="1" applyAlignment="1">
      <alignment horizontal="center" vertical="center" shrinkToFit="1"/>
    </xf>
    <xf numFmtId="0" fontId="22" fillId="24" borderId="13" xfId="0" applyFont="1" applyFill="1" applyBorder="1" applyAlignment="1">
      <alignment horizontal="center" vertical="center" shrinkToFit="1"/>
    </xf>
    <xf numFmtId="0" fontId="22" fillId="24" borderId="11" xfId="0" applyFont="1" applyFill="1" applyBorder="1" applyAlignment="1">
      <alignment horizontal="center" vertical="center" shrinkToFit="1"/>
    </xf>
    <xf numFmtId="0" fontId="22" fillId="24" borderId="14" xfId="0" applyFont="1" applyFill="1" applyBorder="1" applyAlignment="1">
      <alignment horizontal="center" vertical="center" shrinkToFit="1"/>
    </xf>
    <xf numFmtId="0" fontId="22" fillId="24" borderId="27" xfId="0" applyFont="1" applyFill="1" applyBorder="1" applyAlignment="1">
      <alignment horizontal="center" vertical="center" shrinkToFit="1"/>
    </xf>
    <xf numFmtId="0" fontId="22" fillId="24" borderId="26" xfId="0" applyFont="1" applyFill="1" applyBorder="1" applyAlignment="1">
      <alignment horizontal="center" vertical="center" shrinkToFit="1"/>
    </xf>
    <xf numFmtId="38" fontId="22" fillId="24" borderId="27" xfId="33" applyFont="1" applyFill="1" applyBorder="1" applyAlignment="1" applyProtection="1">
      <alignment vertical="center"/>
    </xf>
    <xf numFmtId="38" fontId="22" fillId="24" borderId="12" xfId="33" applyFont="1" applyFill="1" applyBorder="1" applyAlignment="1" applyProtection="1">
      <alignment vertical="center"/>
    </xf>
    <xf numFmtId="38" fontId="22" fillId="24" borderId="26" xfId="33" applyFont="1" applyFill="1" applyBorder="1" applyAlignment="1" applyProtection="1">
      <alignment vertical="center"/>
    </xf>
    <xf numFmtId="38" fontId="22" fillId="24" borderId="11" xfId="33" applyFont="1" applyFill="1" applyBorder="1" applyAlignment="1" applyProtection="1">
      <alignment vertical="center"/>
    </xf>
    <xf numFmtId="38" fontId="22" fillId="24" borderId="28" xfId="33" applyFont="1" applyFill="1" applyBorder="1" applyAlignment="1" applyProtection="1">
      <alignment horizontal="right" vertical="center"/>
    </xf>
    <xf numFmtId="38" fontId="22" fillId="24" borderId="29" xfId="33" applyFont="1" applyFill="1" applyBorder="1" applyAlignment="1" applyProtection="1">
      <alignment horizontal="right" vertical="center"/>
    </xf>
    <xf numFmtId="38" fontId="22" fillId="24" borderId="30" xfId="33" applyFont="1" applyFill="1" applyBorder="1" applyAlignment="1" applyProtection="1">
      <alignment horizontal="right" vertical="center"/>
    </xf>
    <xf numFmtId="38" fontId="22" fillId="24" borderId="31" xfId="33" applyFont="1" applyFill="1" applyBorder="1" applyAlignment="1" applyProtection="1">
      <alignment horizontal="right" vertical="center"/>
    </xf>
    <xf numFmtId="38" fontId="22" fillId="24" borderId="19" xfId="33" applyFont="1" applyFill="1" applyBorder="1" applyAlignment="1" applyProtection="1">
      <alignment horizontal="right" vertical="center"/>
    </xf>
    <xf numFmtId="38" fontId="22" fillId="24" borderId="20" xfId="33" applyFont="1" applyFill="1" applyBorder="1" applyAlignment="1" applyProtection="1">
      <alignment horizontal="right" vertical="center"/>
    </xf>
    <xf numFmtId="0" fontId="22" fillId="24" borderId="31" xfId="0" applyFont="1" applyFill="1" applyBorder="1" applyAlignment="1">
      <alignment horizontal="center" vertical="center" shrinkToFit="1"/>
    </xf>
    <xf numFmtId="0" fontId="22" fillId="24" borderId="38" xfId="0" applyFont="1" applyFill="1" applyBorder="1" applyAlignment="1">
      <alignment horizontal="center" vertical="center" shrinkToFit="1"/>
    </xf>
    <xf numFmtId="0" fontId="22" fillId="24" borderId="30" xfId="0" applyFont="1" applyFill="1" applyBorder="1" applyAlignment="1">
      <alignment horizontal="center" vertical="center" shrinkToFit="1"/>
    </xf>
    <xf numFmtId="0" fontId="22" fillId="24" borderId="19" xfId="0" applyFont="1" applyFill="1" applyBorder="1" applyAlignment="1">
      <alignment horizontal="center" vertical="center"/>
    </xf>
    <xf numFmtId="0" fontId="22" fillId="24" borderId="20" xfId="0" applyFont="1" applyFill="1" applyBorder="1" applyAlignment="1">
      <alignment horizontal="center" vertical="center"/>
    </xf>
    <xf numFmtId="38" fontId="23" fillId="25" borderId="28" xfId="33" applyFont="1" applyFill="1" applyBorder="1" applyAlignment="1" applyProtection="1">
      <alignment horizontal="center" vertical="center"/>
    </xf>
    <xf numFmtId="38" fontId="23" fillId="25" borderId="40" xfId="33" applyFont="1" applyFill="1" applyBorder="1" applyAlignment="1" applyProtection="1">
      <alignment horizontal="center" vertical="center"/>
    </xf>
    <xf numFmtId="38" fontId="23" fillId="25" borderId="30" xfId="33" applyFont="1" applyFill="1" applyBorder="1" applyAlignment="1" applyProtection="1">
      <alignment horizontal="center" vertical="center"/>
    </xf>
    <xf numFmtId="38" fontId="23" fillId="25" borderId="38" xfId="33" applyFont="1" applyFill="1" applyBorder="1" applyAlignment="1" applyProtection="1">
      <alignment horizontal="center" vertical="center"/>
    </xf>
    <xf numFmtId="0" fontId="22" fillId="24" borderId="39" xfId="0" applyFont="1" applyFill="1" applyBorder="1" applyAlignment="1">
      <alignment horizontal="center" vertical="center"/>
    </xf>
    <xf numFmtId="0" fontId="22" fillId="24" borderId="16" xfId="0" applyFont="1" applyFill="1" applyBorder="1" applyAlignment="1">
      <alignment horizontal="center" vertical="center"/>
    </xf>
    <xf numFmtId="0" fontId="25" fillId="25" borderId="31" xfId="0" applyFont="1" applyFill="1" applyBorder="1" applyAlignment="1">
      <alignment horizontal="left" vertical="center" shrinkToFit="1"/>
    </xf>
    <xf numFmtId="0" fontId="25" fillId="25" borderId="51" xfId="0" applyFont="1" applyFill="1" applyBorder="1" applyAlignment="1">
      <alignment horizontal="left" vertical="center" shrinkToFit="1"/>
    </xf>
    <xf numFmtId="0" fontId="25" fillId="25" borderId="31" xfId="0" applyFont="1" applyFill="1" applyBorder="1" applyAlignment="1" applyProtection="1">
      <alignment horizontal="left" vertical="center" shrinkToFit="1"/>
      <protection locked="0"/>
    </xf>
    <xf numFmtId="0" fontId="25" fillId="25" borderId="51" xfId="0" applyFont="1" applyFill="1" applyBorder="1" applyAlignment="1" applyProtection="1">
      <alignment horizontal="left" vertical="center" shrinkToFit="1"/>
      <protection locked="0"/>
    </xf>
    <xf numFmtId="0" fontId="22" fillId="25" borderId="47" xfId="0" applyFont="1" applyFill="1" applyBorder="1" applyAlignment="1">
      <alignment horizontal="center" vertical="center" wrapText="1"/>
    </xf>
    <xf numFmtId="0" fontId="22" fillId="25" borderId="34" xfId="0" applyFont="1" applyFill="1" applyBorder="1" applyAlignment="1">
      <alignment horizontal="center" vertical="center" wrapText="1"/>
    </xf>
    <xf numFmtId="0" fontId="22" fillId="25" borderId="30" xfId="0" applyFont="1" applyFill="1" applyBorder="1" applyAlignment="1">
      <alignment horizontal="center" vertical="center" wrapText="1"/>
    </xf>
    <xf numFmtId="0" fontId="22" fillId="25" borderId="38" xfId="0" applyFont="1" applyFill="1" applyBorder="1" applyAlignment="1">
      <alignment horizontal="center" vertical="center" wrapText="1"/>
    </xf>
    <xf numFmtId="0" fontId="21" fillId="24" borderId="31" xfId="0" applyFont="1" applyFill="1" applyBorder="1" applyAlignment="1">
      <alignment horizontal="center" vertical="center"/>
    </xf>
    <xf numFmtId="38" fontId="22" fillId="24" borderId="39" xfId="33" applyFont="1" applyFill="1" applyBorder="1" applyAlignment="1" applyProtection="1">
      <alignment horizontal="right" vertical="center"/>
    </xf>
    <xf numFmtId="38" fontId="22" fillId="24" borderId="16" xfId="33" applyFont="1" applyFill="1" applyBorder="1" applyAlignment="1" applyProtection="1">
      <alignment horizontal="righ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61</xdr:col>
      <xdr:colOff>151847</xdr:colOff>
      <xdr:row>55</xdr:row>
      <xdr:rowOff>-1</xdr:rowOff>
    </xdr:from>
    <xdr:to>
      <xdr:col>63</xdr:col>
      <xdr:colOff>110434</xdr:colOff>
      <xdr:row>56</xdr:row>
      <xdr:rowOff>19464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8AAFEA41-2A51-4392-90E5-A71892D10D99}"/>
            </a:ext>
          </a:extLst>
        </xdr:cNvPr>
        <xdr:cNvSpPr/>
      </xdr:nvSpPr>
      <xdr:spPr>
        <a:xfrm>
          <a:off x="13210760" y="11733695"/>
          <a:ext cx="400326" cy="378378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28575</xdr:colOff>
      <xdr:row>0</xdr:row>
      <xdr:rowOff>38100</xdr:rowOff>
    </xdr:from>
    <xdr:to>
      <xdr:col>50</xdr:col>
      <xdr:colOff>57150</xdr:colOff>
      <xdr:row>1</xdr:row>
      <xdr:rowOff>200025</xdr:rowOff>
    </xdr:to>
    <xdr:sp macro="" textlink="">
      <xdr:nvSpPr>
        <xdr:cNvPr id="15361" name="Oval 1">
          <a:extLst>
            <a:ext uri="{FF2B5EF4-FFF2-40B4-BE49-F238E27FC236}">
              <a16:creationId xmlns:a16="http://schemas.microsoft.com/office/drawing/2014/main" id="{00000000-0008-0000-0000-0000013C0000}"/>
            </a:ext>
          </a:extLst>
        </xdr:cNvPr>
        <xdr:cNvSpPr>
          <a:spLocks noChangeArrowheads="1"/>
        </xdr:cNvSpPr>
      </xdr:nvSpPr>
      <xdr:spPr bwMode="auto">
        <a:xfrm>
          <a:off x="9191625" y="38100"/>
          <a:ext cx="1085850" cy="381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52</xdr:col>
      <xdr:colOff>123825</xdr:colOff>
      <xdr:row>0</xdr:row>
      <xdr:rowOff>114300</xdr:rowOff>
    </xdr:from>
    <xdr:to>
      <xdr:col>59</xdr:col>
      <xdr:colOff>9525</xdr:colOff>
      <xdr:row>2</xdr:row>
      <xdr:rowOff>85725</xdr:rowOff>
    </xdr:to>
    <xdr:sp macro="" textlink="">
      <xdr:nvSpPr>
        <xdr:cNvPr id="15363" name="AutoShape 3">
          <a:extLst>
            <a:ext uri="{FF2B5EF4-FFF2-40B4-BE49-F238E27FC236}">
              <a16:creationId xmlns:a16="http://schemas.microsoft.com/office/drawing/2014/main" id="{00000000-0008-0000-0000-0000033C0000}"/>
            </a:ext>
          </a:extLst>
        </xdr:cNvPr>
        <xdr:cNvSpPr>
          <a:spLocks noChangeArrowheads="1"/>
        </xdr:cNvSpPr>
      </xdr:nvSpPr>
      <xdr:spPr bwMode="auto">
        <a:xfrm>
          <a:off x="11236325" y="114300"/>
          <a:ext cx="1390374" cy="413164"/>
        </a:xfrm>
        <a:prstGeom prst="wedgeRoundRectCallout">
          <a:avLst>
            <a:gd name="adj1" fmla="val 105481"/>
            <a:gd name="adj2" fmla="val 1744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事業毎に作成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事業Ｎｏ．の一致</a:t>
          </a:r>
        </a:p>
      </xdr:txBody>
    </xdr:sp>
    <xdr:clientData/>
  </xdr:twoCellAnchor>
  <xdr:twoCellAnchor>
    <xdr:from>
      <xdr:col>37</xdr:col>
      <xdr:colOff>76200</xdr:colOff>
      <xdr:row>18</xdr:row>
      <xdr:rowOff>28575</xdr:rowOff>
    </xdr:from>
    <xdr:to>
      <xdr:col>38</xdr:col>
      <xdr:colOff>0</xdr:colOff>
      <xdr:row>37</xdr:row>
      <xdr:rowOff>47625</xdr:rowOff>
    </xdr:to>
    <xdr:sp macro="" textlink="">
      <xdr:nvSpPr>
        <xdr:cNvPr id="1041" name="AutoShape 4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 bwMode="auto">
        <a:xfrm>
          <a:off x="7515225" y="3810000"/>
          <a:ext cx="142875" cy="3638550"/>
        </a:xfrm>
        <a:prstGeom prst="downArrow">
          <a:avLst>
            <a:gd name="adj1" fmla="val 50000"/>
            <a:gd name="adj2" fmla="val 63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38</xdr:col>
      <xdr:colOff>104775</xdr:colOff>
      <xdr:row>20</xdr:row>
      <xdr:rowOff>104775</xdr:rowOff>
    </xdr:from>
    <xdr:to>
      <xdr:col>44</xdr:col>
      <xdr:colOff>38100</xdr:colOff>
      <xdr:row>21</xdr:row>
      <xdr:rowOff>114300</xdr:rowOff>
    </xdr:to>
    <xdr:sp macro="" textlink="">
      <xdr:nvSpPr>
        <xdr:cNvPr id="15365" name="AutoShape 5">
          <a:extLst>
            <a:ext uri="{FF2B5EF4-FFF2-40B4-BE49-F238E27FC236}">
              <a16:creationId xmlns:a16="http://schemas.microsoft.com/office/drawing/2014/main" id="{00000000-0008-0000-0000-0000053C0000}"/>
            </a:ext>
          </a:extLst>
        </xdr:cNvPr>
        <xdr:cNvSpPr>
          <a:spLocks noChangeArrowheads="1"/>
        </xdr:cNvSpPr>
      </xdr:nvSpPr>
      <xdr:spPr bwMode="auto">
        <a:xfrm>
          <a:off x="7762875" y="4267200"/>
          <a:ext cx="1219200" cy="200025"/>
        </a:xfrm>
        <a:prstGeom prst="wedgeRoundRectCallout">
          <a:avLst>
            <a:gd name="adj1" fmla="val -60157"/>
            <a:gd name="adj2" fmla="val 15476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一人ずつ記入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44</xdr:col>
      <xdr:colOff>95250</xdr:colOff>
      <xdr:row>18</xdr:row>
      <xdr:rowOff>0</xdr:rowOff>
    </xdr:from>
    <xdr:to>
      <xdr:col>51</xdr:col>
      <xdr:colOff>57150</xdr:colOff>
      <xdr:row>20</xdr:row>
      <xdr:rowOff>57150</xdr:rowOff>
    </xdr:to>
    <xdr:sp macro="" textlink="">
      <xdr:nvSpPr>
        <xdr:cNvPr id="15366" name="AutoShape 6">
          <a:extLst>
            <a:ext uri="{FF2B5EF4-FFF2-40B4-BE49-F238E27FC236}">
              <a16:creationId xmlns:a16="http://schemas.microsoft.com/office/drawing/2014/main" id="{00000000-0008-0000-0000-0000063C0000}"/>
            </a:ext>
          </a:extLst>
        </xdr:cNvPr>
        <xdr:cNvSpPr>
          <a:spLocks noChangeArrowheads="1"/>
        </xdr:cNvSpPr>
      </xdr:nvSpPr>
      <xdr:spPr bwMode="auto">
        <a:xfrm>
          <a:off x="9039225" y="3781425"/>
          <a:ext cx="1447800" cy="438150"/>
        </a:xfrm>
        <a:prstGeom prst="wedgeRoundRectCallout">
          <a:avLst>
            <a:gd name="adj1" fmla="val -90130"/>
            <a:gd name="adj2" fmla="val -7174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原則として所属校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最寄り駅とする</a:t>
          </a:r>
        </a:p>
      </xdr:txBody>
    </xdr:sp>
    <xdr:clientData/>
  </xdr:twoCellAnchor>
  <xdr:twoCellAnchor>
    <xdr:from>
      <xdr:col>44</xdr:col>
      <xdr:colOff>161925</xdr:colOff>
      <xdr:row>9</xdr:row>
      <xdr:rowOff>152400</xdr:rowOff>
    </xdr:from>
    <xdr:to>
      <xdr:col>50</xdr:col>
      <xdr:colOff>180975</xdr:colOff>
      <xdr:row>12</xdr:row>
      <xdr:rowOff>57150</xdr:rowOff>
    </xdr:to>
    <xdr:sp macro="" textlink="">
      <xdr:nvSpPr>
        <xdr:cNvPr id="15367" name="AutoShape 7">
          <a:extLst>
            <a:ext uri="{FF2B5EF4-FFF2-40B4-BE49-F238E27FC236}">
              <a16:creationId xmlns:a16="http://schemas.microsoft.com/office/drawing/2014/main" id="{00000000-0008-0000-0000-0000073C0000}"/>
            </a:ext>
          </a:extLst>
        </xdr:cNvPr>
        <xdr:cNvSpPr>
          <a:spLocks noChangeArrowheads="1"/>
        </xdr:cNvSpPr>
      </xdr:nvSpPr>
      <xdr:spPr bwMode="auto">
        <a:xfrm>
          <a:off x="9105900" y="2105025"/>
          <a:ext cx="1295400" cy="476250"/>
        </a:xfrm>
        <a:prstGeom prst="wedgeRoundRectCallout">
          <a:avLst>
            <a:gd name="adj1" fmla="val -27940"/>
            <a:gd name="adj2" fmla="val -124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上段はＪＲ記入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下段は私鉄記入</a:t>
          </a:r>
        </a:p>
      </xdr:txBody>
    </xdr:sp>
    <xdr:clientData/>
  </xdr:twoCellAnchor>
  <xdr:twoCellAnchor>
    <xdr:from>
      <xdr:col>54</xdr:col>
      <xdr:colOff>47625</xdr:colOff>
      <xdr:row>4</xdr:row>
      <xdr:rowOff>85725</xdr:rowOff>
    </xdr:from>
    <xdr:to>
      <xdr:col>59</xdr:col>
      <xdr:colOff>85725</xdr:colOff>
      <xdr:row>6</xdr:row>
      <xdr:rowOff>47625</xdr:rowOff>
    </xdr:to>
    <xdr:sp macro="" textlink="">
      <xdr:nvSpPr>
        <xdr:cNvPr id="15368" name="AutoShape 8">
          <a:extLst>
            <a:ext uri="{FF2B5EF4-FFF2-40B4-BE49-F238E27FC236}">
              <a16:creationId xmlns:a16="http://schemas.microsoft.com/office/drawing/2014/main" id="{00000000-0008-0000-0000-0000083C0000}"/>
            </a:ext>
          </a:extLst>
        </xdr:cNvPr>
        <xdr:cNvSpPr>
          <a:spLocks noChangeArrowheads="1"/>
        </xdr:cNvSpPr>
      </xdr:nvSpPr>
      <xdr:spPr bwMode="auto">
        <a:xfrm>
          <a:off x="11106150" y="962025"/>
          <a:ext cx="1123950" cy="419100"/>
        </a:xfrm>
        <a:prstGeom prst="wedgeRoundRectCallout">
          <a:avLst>
            <a:gd name="adj1" fmla="val 75426"/>
            <a:gd name="adj2" fmla="val -4318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不足の場合は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枚目を作成</a:t>
          </a:r>
        </a:p>
      </xdr:txBody>
    </xdr:sp>
    <xdr:clientData/>
  </xdr:twoCellAnchor>
  <xdr:twoCellAnchor>
    <xdr:from>
      <xdr:col>56</xdr:col>
      <xdr:colOff>200439</xdr:colOff>
      <xdr:row>53</xdr:row>
      <xdr:rowOff>21948</xdr:rowOff>
    </xdr:from>
    <xdr:to>
      <xdr:col>64</xdr:col>
      <xdr:colOff>74819</xdr:colOff>
      <xdr:row>54</xdr:row>
      <xdr:rowOff>138042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155004" y="11120644"/>
          <a:ext cx="1641337" cy="475007"/>
        </a:xfrm>
        <a:prstGeom prst="wedgeRoundRectCallout">
          <a:avLst>
            <a:gd name="adj1" fmla="val 24583"/>
            <a:gd name="adj2" fmla="val 126435"/>
            <a:gd name="adj3" fmla="val 16667"/>
          </a:avLst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押印が必要</a:t>
          </a:r>
        </a:p>
      </xdr:txBody>
    </xdr:sp>
    <xdr:clientData/>
  </xdr:twoCellAnchor>
  <xdr:twoCellAnchor>
    <xdr:from>
      <xdr:col>28</xdr:col>
      <xdr:colOff>138043</xdr:colOff>
      <xdr:row>54</xdr:row>
      <xdr:rowOff>345108</xdr:rowOff>
    </xdr:from>
    <xdr:to>
      <xdr:col>30</xdr:col>
      <xdr:colOff>96630</xdr:colOff>
      <xdr:row>56</xdr:row>
      <xdr:rowOff>5660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629C78F6-75BE-476D-ADB3-F001CE340690}"/>
            </a:ext>
          </a:extLst>
        </xdr:cNvPr>
        <xdr:cNvSpPr/>
      </xdr:nvSpPr>
      <xdr:spPr>
        <a:xfrm>
          <a:off x="6115326" y="11719891"/>
          <a:ext cx="400326" cy="378378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201082</xdr:colOff>
      <xdr:row>50</xdr:row>
      <xdr:rowOff>116416</xdr:rowOff>
    </xdr:from>
    <xdr:to>
      <xdr:col>53</xdr:col>
      <xdr:colOff>149545</xdr:colOff>
      <xdr:row>52</xdr:row>
      <xdr:rowOff>63177</xdr:rowOff>
    </xdr:to>
    <xdr:sp macro="" textlink="">
      <xdr:nvSpPr>
        <xdr:cNvPr id="4" name="角丸四角形吹き出し 1">
          <a:extLst>
            <a:ext uri="{FF2B5EF4-FFF2-40B4-BE49-F238E27FC236}">
              <a16:creationId xmlns:a16="http://schemas.microsoft.com/office/drawing/2014/main" id="{3D8AA7A5-4F40-46AC-B4E8-E4C488B085C2}"/>
            </a:ext>
          </a:extLst>
        </xdr:cNvPr>
        <xdr:cNvSpPr/>
      </xdr:nvSpPr>
      <xdr:spPr>
        <a:xfrm>
          <a:off x="9916582" y="10488083"/>
          <a:ext cx="1652380" cy="454761"/>
        </a:xfrm>
        <a:prstGeom prst="wedgeRoundRectCallout">
          <a:avLst>
            <a:gd name="adj1" fmla="val -52276"/>
            <a:gd name="adj2" fmla="val 203233"/>
            <a:gd name="adj3" fmla="val 16667"/>
          </a:avLst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押印は必要なし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58"/>
  <sheetViews>
    <sheetView tabSelected="1" view="pageBreakPreview" topLeftCell="A28" zoomScale="90" zoomScaleNormal="100" zoomScaleSheetLayoutView="90" workbookViewId="0">
      <selection activeCell="X53" sqref="X53"/>
    </sheetView>
  </sheetViews>
  <sheetFormatPr defaultColWidth="9" defaultRowHeight="13.5" x14ac:dyDescent="0.15"/>
  <cols>
    <col min="1" max="2" width="2.5" style="2" customWidth="1"/>
    <col min="3" max="5" width="2.875" style="2" customWidth="1"/>
    <col min="6" max="6" width="2.5" style="2" customWidth="1"/>
    <col min="7" max="13" width="2.875" style="2" customWidth="1"/>
    <col min="14" max="22" width="2.75" style="2" customWidth="1"/>
    <col min="23" max="33" width="2.875" style="2" customWidth="1"/>
    <col min="34" max="35" width="2.5" style="2" customWidth="1"/>
    <col min="36" max="38" width="2.875" style="2" customWidth="1"/>
    <col min="39" max="39" width="2.5" style="2" customWidth="1"/>
    <col min="40" max="46" width="2.875" style="2" customWidth="1"/>
    <col min="47" max="55" width="2.75" style="2" customWidth="1"/>
    <col min="56" max="66" width="2.875" style="2" customWidth="1"/>
    <col min="67" max="81" width="2.625" style="2" customWidth="1"/>
    <col min="82" max="16384" width="9" style="2"/>
  </cols>
  <sheetData>
    <row r="1" spans="1:66" s="1" customFormat="1" ht="17.25" customHeight="1" x14ac:dyDescent="0.15">
      <c r="A1" s="11" t="s">
        <v>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1" t="s">
        <v>3</v>
      </c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</row>
    <row r="2" spans="1:66" s="1" customFormat="1" ht="17.25" customHeight="1" x14ac:dyDescent="0.15">
      <c r="A2" s="1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2"/>
      <c r="AC2" s="101" t="s">
        <v>4</v>
      </c>
      <c r="AD2" s="101"/>
      <c r="AE2" s="101"/>
      <c r="AF2" s="91"/>
      <c r="AG2" s="91"/>
      <c r="AH2" s="11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2"/>
      <c r="BJ2" s="101" t="s">
        <v>4</v>
      </c>
      <c r="BK2" s="101"/>
      <c r="BL2" s="101"/>
      <c r="BM2" s="170">
        <v>1</v>
      </c>
      <c r="BN2" s="170"/>
    </row>
    <row r="3" spans="1:66" s="1" customFormat="1" ht="17.25" customHeight="1" x14ac:dyDescent="0.15">
      <c r="A3" s="10"/>
      <c r="B3" s="10"/>
      <c r="C3" s="10"/>
      <c r="D3" s="10"/>
      <c r="E3" s="13"/>
      <c r="F3" s="13" t="s">
        <v>52</v>
      </c>
      <c r="G3" s="14">
        <v>8</v>
      </c>
      <c r="H3" s="15" t="s">
        <v>5</v>
      </c>
      <c r="I3" s="10"/>
      <c r="J3" s="15" t="s">
        <v>6</v>
      </c>
      <c r="K3" s="134"/>
      <c r="L3" s="134"/>
      <c r="M3" s="134"/>
      <c r="N3" s="134"/>
      <c r="O3" s="134"/>
      <c r="P3" s="134"/>
      <c r="Q3" s="10" t="s">
        <v>7</v>
      </c>
      <c r="R3" s="15" t="s">
        <v>58</v>
      </c>
      <c r="S3" s="11"/>
      <c r="T3" s="11"/>
      <c r="U3" s="11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3"/>
      <c r="AM3" s="13" t="s">
        <v>52</v>
      </c>
      <c r="AN3" s="16">
        <f>$G$3</f>
        <v>8</v>
      </c>
      <c r="AO3" s="15" t="s">
        <v>5</v>
      </c>
      <c r="AP3" s="10"/>
      <c r="AQ3" s="15" t="s">
        <v>6</v>
      </c>
      <c r="AR3" s="121" t="s">
        <v>8</v>
      </c>
      <c r="AS3" s="121"/>
      <c r="AT3" s="121"/>
      <c r="AU3" s="121"/>
      <c r="AV3" s="121"/>
      <c r="AW3" s="121"/>
      <c r="AX3" s="10" t="s">
        <v>7</v>
      </c>
      <c r="AY3" s="15" t="s">
        <v>58</v>
      </c>
      <c r="AZ3" s="11"/>
      <c r="BA3" s="11"/>
      <c r="BB3" s="11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</row>
    <row r="4" spans="1:66" s="1" customFormat="1" ht="17.25" customHeight="1" x14ac:dyDescent="0.15">
      <c r="A4" s="86" t="s">
        <v>9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 t="s">
        <v>9</v>
      </c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</row>
    <row r="5" spans="1:66" ht="17.25" customHeight="1" thickBot="1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8" t="s">
        <v>10</v>
      </c>
      <c r="AE5" s="19"/>
      <c r="AF5" s="17" t="s">
        <v>11</v>
      </c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8" t="s">
        <v>10</v>
      </c>
      <c r="BL5" s="19">
        <v>1</v>
      </c>
      <c r="BM5" s="17" t="s">
        <v>11</v>
      </c>
      <c r="BN5" s="17"/>
    </row>
    <row r="6" spans="1:66" ht="18.75" customHeight="1" x14ac:dyDescent="0.15">
      <c r="A6" s="106" t="s">
        <v>12</v>
      </c>
      <c r="B6" s="107"/>
      <c r="C6" s="110" t="s">
        <v>13</v>
      </c>
      <c r="D6" s="111"/>
      <c r="E6" s="111"/>
      <c r="F6" s="111"/>
      <c r="G6" s="107"/>
      <c r="H6" s="110" t="s">
        <v>14</v>
      </c>
      <c r="I6" s="111"/>
      <c r="J6" s="107"/>
      <c r="K6" s="102" t="s">
        <v>15</v>
      </c>
      <c r="L6" s="111"/>
      <c r="M6" s="111"/>
      <c r="N6" s="111"/>
      <c r="O6" s="20" t="s">
        <v>16</v>
      </c>
      <c r="P6" s="20"/>
      <c r="Q6" s="124" t="s">
        <v>17</v>
      </c>
      <c r="R6" s="124"/>
      <c r="S6" s="125"/>
      <c r="T6" s="102" t="s">
        <v>18</v>
      </c>
      <c r="U6" s="114"/>
      <c r="V6" s="114"/>
      <c r="W6" s="103"/>
      <c r="X6" s="102" t="s">
        <v>19</v>
      </c>
      <c r="Y6" s="114"/>
      <c r="Z6" s="114"/>
      <c r="AA6" s="103"/>
      <c r="AB6" s="102" t="s">
        <v>49</v>
      </c>
      <c r="AC6" s="103"/>
      <c r="AD6" s="102" t="s">
        <v>20</v>
      </c>
      <c r="AE6" s="114"/>
      <c r="AF6" s="114"/>
      <c r="AG6" s="122"/>
      <c r="AH6" s="106" t="s">
        <v>12</v>
      </c>
      <c r="AI6" s="107"/>
      <c r="AJ6" s="110" t="s">
        <v>13</v>
      </c>
      <c r="AK6" s="111"/>
      <c r="AL6" s="111"/>
      <c r="AM6" s="111"/>
      <c r="AN6" s="107"/>
      <c r="AO6" s="110" t="s">
        <v>14</v>
      </c>
      <c r="AP6" s="111"/>
      <c r="AQ6" s="107"/>
      <c r="AR6" s="102" t="s">
        <v>15</v>
      </c>
      <c r="AS6" s="111"/>
      <c r="AT6" s="111"/>
      <c r="AU6" s="111"/>
      <c r="AV6" s="20" t="s">
        <v>16</v>
      </c>
      <c r="AW6" s="20"/>
      <c r="AX6" s="124" t="s">
        <v>17</v>
      </c>
      <c r="AY6" s="124"/>
      <c r="AZ6" s="125"/>
      <c r="BA6" s="102" t="s">
        <v>18</v>
      </c>
      <c r="BB6" s="114"/>
      <c r="BC6" s="114"/>
      <c r="BD6" s="103"/>
      <c r="BE6" s="102" t="s">
        <v>19</v>
      </c>
      <c r="BF6" s="114"/>
      <c r="BG6" s="114"/>
      <c r="BH6" s="103"/>
      <c r="BI6" s="102" t="s">
        <v>49</v>
      </c>
      <c r="BJ6" s="103"/>
      <c r="BK6" s="102" t="s">
        <v>20</v>
      </c>
      <c r="BL6" s="114"/>
      <c r="BM6" s="114"/>
      <c r="BN6" s="122"/>
    </row>
    <row r="7" spans="1:66" ht="18.75" customHeight="1" x14ac:dyDescent="0.15">
      <c r="A7" s="108"/>
      <c r="B7" s="109"/>
      <c r="C7" s="112"/>
      <c r="D7" s="113"/>
      <c r="E7" s="113"/>
      <c r="F7" s="113"/>
      <c r="G7" s="109"/>
      <c r="H7" s="112"/>
      <c r="I7" s="113"/>
      <c r="J7" s="109"/>
      <c r="K7" s="112"/>
      <c r="L7" s="113"/>
      <c r="M7" s="113"/>
      <c r="N7" s="113"/>
      <c r="O7" s="21" t="s">
        <v>21</v>
      </c>
      <c r="P7" s="21"/>
      <c r="Q7" s="126" t="s">
        <v>22</v>
      </c>
      <c r="R7" s="126"/>
      <c r="S7" s="127"/>
      <c r="T7" s="104"/>
      <c r="U7" s="115"/>
      <c r="V7" s="115"/>
      <c r="W7" s="105"/>
      <c r="X7" s="104"/>
      <c r="Y7" s="115"/>
      <c r="Z7" s="115"/>
      <c r="AA7" s="105"/>
      <c r="AB7" s="104"/>
      <c r="AC7" s="105"/>
      <c r="AD7" s="104"/>
      <c r="AE7" s="115"/>
      <c r="AF7" s="115"/>
      <c r="AG7" s="123"/>
      <c r="AH7" s="108"/>
      <c r="AI7" s="109"/>
      <c r="AJ7" s="112"/>
      <c r="AK7" s="113"/>
      <c r="AL7" s="113"/>
      <c r="AM7" s="113"/>
      <c r="AN7" s="109"/>
      <c r="AO7" s="112"/>
      <c r="AP7" s="113"/>
      <c r="AQ7" s="109"/>
      <c r="AR7" s="112"/>
      <c r="AS7" s="113"/>
      <c r="AT7" s="113"/>
      <c r="AU7" s="113"/>
      <c r="AV7" s="21" t="s">
        <v>21</v>
      </c>
      <c r="AW7" s="21"/>
      <c r="AX7" s="126" t="s">
        <v>22</v>
      </c>
      <c r="AY7" s="126"/>
      <c r="AZ7" s="127"/>
      <c r="BA7" s="104"/>
      <c r="BB7" s="115"/>
      <c r="BC7" s="115"/>
      <c r="BD7" s="105"/>
      <c r="BE7" s="104"/>
      <c r="BF7" s="115"/>
      <c r="BG7" s="115"/>
      <c r="BH7" s="105"/>
      <c r="BI7" s="104"/>
      <c r="BJ7" s="105"/>
      <c r="BK7" s="104"/>
      <c r="BL7" s="115"/>
      <c r="BM7" s="115"/>
      <c r="BN7" s="123"/>
    </row>
    <row r="8" spans="1:66" ht="15" customHeight="1" x14ac:dyDescent="0.15">
      <c r="A8" s="116" t="s">
        <v>23</v>
      </c>
      <c r="B8" s="117"/>
      <c r="C8" s="58" t="s">
        <v>24</v>
      </c>
      <c r="D8" s="92"/>
      <c r="E8" s="92"/>
      <c r="F8" s="92"/>
      <c r="G8" s="93"/>
      <c r="H8" s="99"/>
      <c r="I8" s="92"/>
      <c r="J8" s="93"/>
      <c r="K8" s="56"/>
      <c r="L8" s="54"/>
      <c r="M8" s="54"/>
      <c r="N8" s="54"/>
      <c r="O8" s="22" t="s">
        <v>25</v>
      </c>
      <c r="P8" s="54"/>
      <c r="Q8" s="54"/>
      <c r="R8" s="54"/>
      <c r="S8" s="55"/>
      <c r="T8" s="65"/>
      <c r="U8" s="66"/>
      <c r="V8" s="66"/>
      <c r="W8" s="4" t="s">
        <v>26</v>
      </c>
      <c r="X8" s="66"/>
      <c r="Y8" s="66"/>
      <c r="Z8" s="66"/>
      <c r="AA8" s="4" t="s">
        <v>26</v>
      </c>
      <c r="AB8" s="73">
        <v>1</v>
      </c>
      <c r="AC8" s="74"/>
      <c r="AD8" s="67">
        <f>(T8+X8+T9+X9)*2*AB8</f>
        <v>0</v>
      </c>
      <c r="AE8" s="68"/>
      <c r="AF8" s="68"/>
      <c r="AG8" s="96" t="s">
        <v>26</v>
      </c>
      <c r="AH8" s="116" t="s">
        <v>23</v>
      </c>
      <c r="AI8" s="117"/>
      <c r="AJ8" s="58" t="s">
        <v>24</v>
      </c>
      <c r="AK8" s="128" t="s">
        <v>27</v>
      </c>
      <c r="AL8" s="128"/>
      <c r="AM8" s="128"/>
      <c r="AN8" s="129"/>
      <c r="AO8" s="132" t="s">
        <v>28</v>
      </c>
      <c r="AP8" s="128"/>
      <c r="AQ8" s="129"/>
      <c r="AR8" s="139" t="s">
        <v>29</v>
      </c>
      <c r="AS8" s="135"/>
      <c r="AT8" s="135"/>
      <c r="AU8" s="135"/>
      <c r="AV8" s="22" t="s">
        <v>30</v>
      </c>
      <c r="AW8" s="135" t="s">
        <v>31</v>
      </c>
      <c r="AX8" s="135"/>
      <c r="AY8" s="135"/>
      <c r="AZ8" s="136"/>
      <c r="BA8" s="141">
        <v>1110</v>
      </c>
      <c r="BB8" s="142"/>
      <c r="BC8" s="142"/>
      <c r="BD8" s="23" t="s">
        <v>26</v>
      </c>
      <c r="BE8" s="142"/>
      <c r="BF8" s="142"/>
      <c r="BG8" s="142"/>
      <c r="BH8" s="23" t="s">
        <v>26</v>
      </c>
      <c r="BI8" s="156">
        <v>1</v>
      </c>
      <c r="BJ8" s="157"/>
      <c r="BK8" s="145">
        <f>(BA8+BE8+BA9+BE9)*2*BI8</f>
        <v>2220</v>
      </c>
      <c r="BL8" s="146"/>
      <c r="BM8" s="146"/>
      <c r="BN8" s="96" t="s">
        <v>26</v>
      </c>
    </row>
    <row r="9" spans="1:66" ht="15" customHeight="1" x14ac:dyDescent="0.15">
      <c r="A9" s="47"/>
      <c r="B9" s="48"/>
      <c r="C9" s="59"/>
      <c r="D9" s="94"/>
      <c r="E9" s="94"/>
      <c r="F9" s="94"/>
      <c r="G9" s="95"/>
      <c r="H9" s="100"/>
      <c r="I9" s="94"/>
      <c r="J9" s="95"/>
      <c r="K9" s="57"/>
      <c r="L9" s="43"/>
      <c r="M9" s="43"/>
      <c r="N9" s="43"/>
      <c r="O9" s="24" t="s">
        <v>32</v>
      </c>
      <c r="P9" s="43"/>
      <c r="Q9" s="43"/>
      <c r="R9" s="43"/>
      <c r="S9" s="44"/>
      <c r="T9" s="79"/>
      <c r="U9" s="80"/>
      <c r="V9" s="80"/>
      <c r="W9" s="6" t="s">
        <v>26</v>
      </c>
      <c r="X9" s="80"/>
      <c r="Y9" s="80"/>
      <c r="Z9" s="80"/>
      <c r="AA9" s="6" t="s">
        <v>26</v>
      </c>
      <c r="AB9" s="75"/>
      <c r="AC9" s="76"/>
      <c r="AD9" s="69"/>
      <c r="AE9" s="70"/>
      <c r="AF9" s="70"/>
      <c r="AG9" s="97"/>
      <c r="AH9" s="47"/>
      <c r="AI9" s="48"/>
      <c r="AJ9" s="59"/>
      <c r="AK9" s="130"/>
      <c r="AL9" s="130"/>
      <c r="AM9" s="130"/>
      <c r="AN9" s="131"/>
      <c r="AO9" s="133"/>
      <c r="AP9" s="130"/>
      <c r="AQ9" s="131"/>
      <c r="AR9" s="140"/>
      <c r="AS9" s="137"/>
      <c r="AT9" s="137"/>
      <c r="AU9" s="137"/>
      <c r="AV9" s="24" t="s">
        <v>32</v>
      </c>
      <c r="AW9" s="137"/>
      <c r="AX9" s="137"/>
      <c r="AY9" s="137"/>
      <c r="AZ9" s="138"/>
      <c r="BA9" s="143"/>
      <c r="BB9" s="144"/>
      <c r="BC9" s="144"/>
      <c r="BD9" s="25" t="s">
        <v>26</v>
      </c>
      <c r="BE9" s="144"/>
      <c r="BF9" s="144"/>
      <c r="BG9" s="144"/>
      <c r="BH9" s="25" t="s">
        <v>26</v>
      </c>
      <c r="BI9" s="158"/>
      <c r="BJ9" s="159"/>
      <c r="BK9" s="147"/>
      <c r="BL9" s="148"/>
      <c r="BM9" s="148"/>
      <c r="BN9" s="97"/>
    </row>
    <row r="10" spans="1:66" ht="15" customHeight="1" x14ac:dyDescent="0.15">
      <c r="A10" s="47"/>
      <c r="B10" s="48"/>
      <c r="C10" s="58" t="s">
        <v>0</v>
      </c>
      <c r="D10" s="54"/>
      <c r="E10" s="54"/>
      <c r="F10" s="54"/>
      <c r="G10" s="55"/>
      <c r="H10" s="56"/>
      <c r="I10" s="54"/>
      <c r="J10" s="55"/>
      <c r="K10" s="56"/>
      <c r="L10" s="54"/>
      <c r="M10" s="54"/>
      <c r="N10" s="54"/>
      <c r="O10" s="22" t="s">
        <v>32</v>
      </c>
      <c r="P10" s="54"/>
      <c r="Q10" s="54"/>
      <c r="R10" s="54"/>
      <c r="S10" s="55"/>
      <c r="T10" s="65"/>
      <c r="U10" s="66"/>
      <c r="V10" s="66"/>
      <c r="W10" s="4" t="s">
        <v>26</v>
      </c>
      <c r="X10" s="66"/>
      <c r="Y10" s="66"/>
      <c r="Z10" s="66"/>
      <c r="AA10" s="4" t="s">
        <v>26</v>
      </c>
      <c r="AB10" s="73">
        <v>1</v>
      </c>
      <c r="AC10" s="74"/>
      <c r="AD10" s="67">
        <f t="shared" ref="AD10" si="0">(T10+X10+T11+X11)*2*AB10</f>
        <v>0</v>
      </c>
      <c r="AE10" s="68"/>
      <c r="AF10" s="68"/>
      <c r="AG10" s="63" t="s">
        <v>26</v>
      </c>
      <c r="AH10" s="47"/>
      <c r="AI10" s="48"/>
      <c r="AJ10" s="58" t="s">
        <v>0</v>
      </c>
      <c r="AK10" s="135" t="s">
        <v>33</v>
      </c>
      <c r="AL10" s="135"/>
      <c r="AM10" s="135"/>
      <c r="AN10" s="136"/>
      <c r="AO10" s="139" t="s">
        <v>28</v>
      </c>
      <c r="AP10" s="135"/>
      <c r="AQ10" s="136"/>
      <c r="AR10" s="139"/>
      <c r="AS10" s="135"/>
      <c r="AT10" s="135"/>
      <c r="AU10" s="135"/>
      <c r="AV10" s="22" t="s">
        <v>34</v>
      </c>
      <c r="AW10" s="135"/>
      <c r="AX10" s="135"/>
      <c r="AY10" s="135"/>
      <c r="AZ10" s="136"/>
      <c r="BA10" s="141">
        <v>1110</v>
      </c>
      <c r="BB10" s="142"/>
      <c r="BC10" s="142"/>
      <c r="BD10" s="23" t="s">
        <v>26</v>
      </c>
      <c r="BE10" s="142"/>
      <c r="BF10" s="142"/>
      <c r="BG10" s="142"/>
      <c r="BH10" s="23" t="s">
        <v>26</v>
      </c>
      <c r="BI10" s="156">
        <v>1</v>
      </c>
      <c r="BJ10" s="157"/>
      <c r="BK10" s="145">
        <f t="shared" ref="BK10" si="1">(BA10+BE10+BA11+BE11)*2*BI10</f>
        <v>2220</v>
      </c>
      <c r="BL10" s="146"/>
      <c r="BM10" s="146"/>
      <c r="BN10" s="63" t="s">
        <v>26</v>
      </c>
    </row>
    <row r="11" spans="1:66" ht="15" customHeight="1" x14ac:dyDescent="0.15">
      <c r="A11" s="47"/>
      <c r="B11" s="48"/>
      <c r="C11" s="59"/>
      <c r="D11" s="43"/>
      <c r="E11" s="43"/>
      <c r="F11" s="43"/>
      <c r="G11" s="44"/>
      <c r="H11" s="57"/>
      <c r="I11" s="43"/>
      <c r="J11" s="44"/>
      <c r="K11" s="57"/>
      <c r="L11" s="43"/>
      <c r="M11" s="43"/>
      <c r="N11" s="43"/>
      <c r="O11" s="24" t="s">
        <v>32</v>
      </c>
      <c r="P11" s="43"/>
      <c r="Q11" s="43"/>
      <c r="R11" s="43"/>
      <c r="S11" s="44"/>
      <c r="T11" s="79"/>
      <c r="U11" s="80"/>
      <c r="V11" s="80"/>
      <c r="W11" s="6" t="s">
        <v>26</v>
      </c>
      <c r="X11" s="80"/>
      <c r="Y11" s="80"/>
      <c r="Z11" s="80"/>
      <c r="AA11" s="6" t="s">
        <v>26</v>
      </c>
      <c r="AB11" s="75"/>
      <c r="AC11" s="76"/>
      <c r="AD11" s="69"/>
      <c r="AE11" s="70"/>
      <c r="AF11" s="70"/>
      <c r="AG11" s="64"/>
      <c r="AH11" s="47"/>
      <c r="AI11" s="48"/>
      <c r="AJ11" s="59"/>
      <c r="AK11" s="137"/>
      <c r="AL11" s="137"/>
      <c r="AM11" s="137"/>
      <c r="AN11" s="138"/>
      <c r="AO11" s="140"/>
      <c r="AP11" s="137"/>
      <c r="AQ11" s="138"/>
      <c r="AR11" s="140"/>
      <c r="AS11" s="137"/>
      <c r="AT11" s="137"/>
      <c r="AU11" s="137"/>
      <c r="AV11" s="24" t="s">
        <v>32</v>
      </c>
      <c r="AW11" s="137"/>
      <c r="AX11" s="137"/>
      <c r="AY11" s="137"/>
      <c r="AZ11" s="138"/>
      <c r="BA11" s="143"/>
      <c r="BB11" s="144"/>
      <c r="BC11" s="144"/>
      <c r="BD11" s="25" t="s">
        <v>26</v>
      </c>
      <c r="BE11" s="144"/>
      <c r="BF11" s="144"/>
      <c r="BG11" s="144"/>
      <c r="BH11" s="25" t="s">
        <v>26</v>
      </c>
      <c r="BI11" s="158"/>
      <c r="BJ11" s="159"/>
      <c r="BK11" s="147"/>
      <c r="BL11" s="148"/>
      <c r="BM11" s="148"/>
      <c r="BN11" s="64"/>
    </row>
    <row r="12" spans="1:66" ht="15" customHeight="1" x14ac:dyDescent="0.15">
      <c r="A12" s="47"/>
      <c r="B12" s="48"/>
      <c r="C12" s="58" t="s">
        <v>1</v>
      </c>
      <c r="D12" s="92"/>
      <c r="E12" s="92"/>
      <c r="F12" s="92"/>
      <c r="G12" s="93"/>
      <c r="H12" s="99"/>
      <c r="I12" s="92"/>
      <c r="J12" s="93"/>
      <c r="K12" s="56"/>
      <c r="L12" s="54"/>
      <c r="M12" s="54"/>
      <c r="N12" s="54"/>
      <c r="O12" s="22" t="s">
        <v>32</v>
      </c>
      <c r="P12" s="54"/>
      <c r="Q12" s="54"/>
      <c r="R12" s="54"/>
      <c r="S12" s="55"/>
      <c r="T12" s="65"/>
      <c r="U12" s="66"/>
      <c r="V12" s="66"/>
      <c r="W12" s="4" t="s">
        <v>26</v>
      </c>
      <c r="X12" s="66"/>
      <c r="Y12" s="66"/>
      <c r="Z12" s="66"/>
      <c r="AA12" s="4" t="s">
        <v>26</v>
      </c>
      <c r="AB12" s="73">
        <v>1</v>
      </c>
      <c r="AC12" s="74"/>
      <c r="AD12" s="67">
        <f t="shared" ref="AD12" si="2">(T12+X12+T13+X13)*2*AB12</f>
        <v>0</v>
      </c>
      <c r="AE12" s="68"/>
      <c r="AF12" s="68"/>
      <c r="AG12" s="96" t="s">
        <v>26</v>
      </c>
      <c r="AH12" s="47"/>
      <c r="AI12" s="48"/>
      <c r="AJ12" s="58" t="s">
        <v>1</v>
      </c>
      <c r="AK12" s="128" t="s">
        <v>35</v>
      </c>
      <c r="AL12" s="128"/>
      <c r="AM12" s="128"/>
      <c r="AN12" s="129"/>
      <c r="AO12" s="132" t="s">
        <v>28</v>
      </c>
      <c r="AP12" s="128"/>
      <c r="AQ12" s="129"/>
      <c r="AR12" s="139"/>
      <c r="AS12" s="135"/>
      <c r="AT12" s="135"/>
      <c r="AU12" s="135"/>
      <c r="AV12" s="22" t="s">
        <v>34</v>
      </c>
      <c r="AW12" s="135"/>
      <c r="AX12" s="135"/>
      <c r="AY12" s="135"/>
      <c r="AZ12" s="136"/>
      <c r="BA12" s="141">
        <v>1110</v>
      </c>
      <c r="BB12" s="142"/>
      <c r="BC12" s="142"/>
      <c r="BD12" s="23" t="s">
        <v>26</v>
      </c>
      <c r="BE12" s="142"/>
      <c r="BF12" s="142"/>
      <c r="BG12" s="142"/>
      <c r="BH12" s="23" t="s">
        <v>26</v>
      </c>
      <c r="BI12" s="156">
        <v>1</v>
      </c>
      <c r="BJ12" s="157"/>
      <c r="BK12" s="145">
        <f t="shared" ref="BK12" si="3">(BA12+BE12+BA13+BE13)*2*BI12</f>
        <v>2220</v>
      </c>
      <c r="BL12" s="146"/>
      <c r="BM12" s="146"/>
      <c r="BN12" s="96" t="s">
        <v>26</v>
      </c>
    </row>
    <row r="13" spans="1:66" ht="15" customHeight="1" x14ac:dyDescent="0.15">
      <c r="A13" s="47"/>
      <c r="B13" s="48"/>
      <c r="C13" s="59"/>
      <c r="D13" s="94"/>
      <c r="E13" s="94"/>
      <c r="F13" s="94"/>
      <c r="G13" s="95"/>
      <c r="H13" s="100"/>
      <c r="I13" s="94"/>
      <c r="J13" s="95"/>
      <c r="K13" s="57"/>
      <c r="L13" s="43"/>
      <c r="M13" s="43"/>
      <c r="N13" s="43"/>
      <c r="O13" s="24" t="s">
        <v>32</v>
      </c>
      <c r="P13" s="43"/>
      <c r="Q13" s="43"/>
      <c r="R13" s="43"/>
      <c r="S13" s="44"/>
      <c r="T13" s="79"/>
      <c r="U13" s="80"/>
      <c r="V13" s="80"/>
      <c r="W13" s="6" t="s">
        <v>26</v>
      </c>
      <c r="X13" s="80"/>
      <c r="Y13" s="80"/>
      <c r="Z13" s="80"/>
      <c r="AA13" s="6" t="s">
        <v>26</v>
      </c>
      <c r="AB13" s="75"/>
      <c r="AC13" s="76"/>
      <c r="AD13" s="69"/>
      <c r="AE13" s="70"/>
      <c r="AF13" s="70"/>
      <c r="AG13" s="97"/>
      <c r="AH13" s="47"/>
      <c r="AI13" s="48"/>
      <c r="AJ13" s="59"/>
      <c r="AK13" s="130"/>
      <c r="AL13" s="130"/>
      <c r="AM13" s="130"/>
      <c r="AN13" s="131"/>
      <c r="AO13" s="133"/>
      <c r="AP13" s="130"/>
      <c r="AQ13" s="131"/>
      <c r="AR13" s="140"/>
      <c r="AS13" s="137"/>
      <c r="AT13" s="137"/>
      <c r="AU13" s="137"/>
      <c r="AV13" s="24" t="s">
        <v>32</v>
      </c>
      <c r="AW13" s="137"/>
      <c r="AX13" s="137"/>
      <c r="AY13" s="137"/>
      <c r="AZ13" s="138"/>
      <c r="BA13" s="143"/>
      <c r="BB13" s="144"/>
      <c r="BC13" s="144"/>
      <c r="BD13" s="25" t="s">
        <v>26</v>
      </c>
      <c r="BE13" s="144"/>
      <c r="BF13" s="144"/>
      <c r="BG13" s="144"/>
      <c r="BH13" s="25" t="s">
        <v>26</v>
      </c>
      <c r="BI13" s="158"/>
      <c r="BJ13" s="159"/>
      <c r="BK13" s="147"/>
      <c r="BL13" s="148"/>
      <c r="BM13" s="148"/>
      <c r="BN13" s="97"/>
    </row>
    <row r="14" spans="1:66" ht="15" customHeight="1" x14ac:dyDescent="0.15">
      <c r="A14" s="47"/>
      <c r="B14" s="48"/>
      <c r="C14" s="58" t="s">
        <v>2</v>
      </c>
      <c r="D14" s="92"/>
      <c r="E14" s="92"/>
      <c r="F14" s="92"/>
      <c r="G14" s="93"/>
      <c r="H14" s="99"/>
      <c r="I14" s="92"/>
      <c r="J14" s="93"/>
      <c r="K14" s="56"/>
      <c r="L14" s="54"/>
      <c r="M14" s="54"/>
      <c r="N14" s="54"/>
      <c r="O14" s="22" t="s">
        <v>32</v>
      </c>
      <c r="P14" s="54"/>
      <c r="Q14" s="54"/>
      <c r="R14" s="54"/>
      <c r="S14" s="55"/>
      <c r="T14" s="65"/>
      <c r="U14" s="66"/>
      <c r="V14" s="66"/>
      <c r="W14" s="4" t="s">
        <v>26</v>
      </c>
      <c r="X14" s="66"/>
      <c r="Y14" s="66"/>
      <c r="Z14" s="66"/>
      <c r="AA14" s="4" t="s">
        <v>26</v>
      </c>
      <c r="AB14" s="73">
        <v>1</v>
      </c>
      <c r="AC14" s="74"/>
      <c r="AD14" s="67">
        <f t="shared" ref="AD14" si="4">(T14+X14+T15+X15)*2*AB14</f>
        <v>0</v>
      </c>
      <c r="AE14" s="68"/>
      <c r="AF14" s="68"/>
      <c r="AG14" s="96" t="s">
        <v>26</v>
      </c>
      <c r="AH14" s="47"/>
      <c r="AI14" s="48"/>
      <c r="AJ14" s="58" t="s">
        <v>2</v>
      </c>
      <c r="AK14" s="128"/>
      <c r="AL14" s="128"/>
      <c r="AM14" s="128"/>
      <c r="AN14" s="129"/>
      <c r="AO14" s="132"/>
      <c r="AP14" s="128"/>
      <c r="AQ14" s="129"/>
      <c r="AR14" s="139"/>
      <c r="AS14" s="135"/>
      <c r="AT14" s="135"/>
      <c r="AU14" s="135"/>
      <c r="AV14" s="22" t="s">
        <v>32</v>
      </c>
      <c r="AW14" s="135"/>
      <c r="AX14" s="135"/>
      <c r="AY14" s="135"/>
      <c r="AZ14" s="136"/>
      <c r="BA14" s="141"/>
      <c r="BB14" s="142"/>
      <c r="BC14" s="142"/>
      <c r="BD14" s="23" t="s">
        <v>26</v>
      </c>
      <c r="BE14" s="142"/>
      <c r="BF14" s="142"/>
      <c r="BG14" s="142"/>
      <c r="BH14" s="23" t="s">
        <v>26</v>
      </c>
      <c r="BI14" s="156">
        <v>1</v>
      </c>
      <c r="BJ14" s="157"/>
      <c r="BK14" s="145">
        <f t="shared" ref="BK14" si="5">(BA14+BE14+BA15+BE15)*2*BI14</f>
        <v>0</v>
      </c>
      <c r="BL14" s="146"/>
      <c r="BM14" s="146"/>
      <c r="BN14" s="96" t="s">
        <v>26</v>
      </c>
    </row>
    <row r="15" spans="1:66" ht="15" customHeight="1" x14ac:dyDescent="0.15">
      <c r="A15" s="49"/>
      <c r="B15" s="50"/>
      <c r="C15" s="62"/>
      <c r="D15" s="119"/>
      <c r="E15" s="119"/>
      <c r="F15" s="119"/>
      <c r="G15" s="120"/>
      <c r="H15" s="118"/>
      <c r="I15" s="119"/>
      <c r="J15" s="120"/>
      <c r="K15" s="57"/>
      <c r="L15" s="43"/>
      <c r="M15" s="43"/>
      <c r="N15" s="43"/>
      <c r="O15" s="24" t="s">
        <v>32</v>
      </c>
      <c r="P15" s="43"/>
      <c r="Q15" s="43"/>
      <c r="R15" s="43"/>
      <c r="S15" s="44"/>
      <c r="T15" s="79"/>
      <c r="U15" s="80"/>
      <c r="V15" s="80"/>
      <c r="W15" s="6" t="s">
        <v>26</v>
      </c>
      <c r="X15" s="80"/>
      <c r="Y15" s="80"/>
      <c r="Z15" s="80"/>
      <c r="AA15" s="6" t="s">
        <v>26</v>
      </c>
      <c r="AB15" s="75"/>
      <c r="AC15" s="76"/>
      <c r="AD15" s="69"/>
      <c r="AE15" s="70"/>
      <c r="AF15" s="70"/>
      <c r="AG15" s="98"/>
      <c r="AH15" s="49"/>
      <c r="AI15" s="50"/>
      <c r="AJ15" s="62"/>
      <c r="AK15" s="151"/>
      <c r="AL15" s="151"/>
      <c r="AM15" s="151"/>
      <c r="AN15" s="152"/>
      <c r="AO15" s="153"/>
      <c r="AP15" s="151"/>
      <c r="AQ15" s="152"/>
      <c r="AR15" s="140"/>
      <c r="AS15" s="137"/>
      <c r="AT15" s="137"/>
      <c r="AU15" s="137"/>
      <c r="AV15" s="24" t="s">
        <v>32</v>
      </c>
      <c r="AW15" s="137"/>
      <c r="AX15" s="137"/>
      <c r="AY15" s="137"/>
      <c r="AZ15" s="138"/>
      <c r="BA15" s="143"/>
      <c r="BB15" s="144"/>
      <c r="BC15" s="144"/>
      <c r="BD15" s="25" t="s">
        <v>26</v>
      </c>
      <c r="BE15" s="144"/>
      <c r="BF15" s="144"/>
      <c r="BG15" s="144"/>
      <c r="BH15" s="25" t="s">
        <v>26</v>
      </c>
      <c r="BI15" s="158"/>
      <c r="BJ15" s="159"/>
      <c r="BK15" s="147"/>
      <c r="BL15" s="148"/>
      <c r="BM15" s="148"/>
      <c r="BN15" s="98"/>
    </row>
    <row r="16" spans="1:66" ht="24" customHeight="1" thickBot="1" x14ac:dyDescent="0.2">
      <c r="A16" s="26" t="s">
        <v>36</v>
      </c>
      <c r="B16" s="27"/>
      <c r="C16" s="87">
        <f>COUNTA(D8:G15)</f>
        <v>0</v>
      </c>
      <c r="D16" s="88"/>
      <c r="E16" s="88"/>
      <c r="F16" s="88"/>
      <c r="G16" s="28" t="s">
        <v>37</v>
      </c>
      <c r="H16" s="51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3"/>
      <c r="T16" s="77"/>
      <c r="U16" s="81"/>
      <c r="V16" s="81"/>
      <c r="W16" s="78"/>
      <c r="X16" s="77"/>
      <c r="Y16" s="81"/>
      <c r="Z16" s="81"/>
      <c r="AA16" s="78"/>
      <c r="AB16" s="77"/>
      <c r="AC16" s="78"/>
      <c r="AD16" s="89">
        <f>SUM(AD8:AF15)</f>
        <v>0</v>
      </c>
      <c r="AE16" s="90"/>
      <c r="AF16" s="90"/>
      <c r="AG16" s="29" t="s">
        <v>26</v>
      </c>
      <c r="AH16" s="26" t="s">
        <v>36</v>
      </c>
      <c r="AI16" s="27"/>
      <c r="AJ16" s="154">
        <f>COUNTA(AK8:AN15)</f>
        <v>3</v>
      </c>
      <c r="AK16" s="155"/>
      <c r="AL16" s="155"/>
      <c r="AM16" s="155"/>
      <c r="AN16" s="28" t="s">
        <v>37</v>
      </c>
      <c r="AO16" s="51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3"/>
      <c r="BA16" s="77"/>
      <c r="BB16" s="81"/>
      <c r="BC16" s="81"/>
      <c r="BD16" s="78"/>
      <c r="BE16" s="77"/>
      <c r="BF16" s="81"/>
      <c r="BG16" s="81"/>
      <c r="BH16" s="78"/>
      <c r="BI16" s="77"/>
      <c r="BJ16" s="78"/>
      <c r="BK16" s="149">
        <f>SUM(BK8:BM15)</f>
        <v>6660</v>
      </c>
      <c r="BL16" s="150"/>
      <c r="BM16" s="150"/>
      <c r="BN16" s="29" t="s">
        <v>26</v>
      </c>
    </row>
    <row r="17" spans="1:66" ht="15" customHeight="1" x14ac:dyDescent="0.15">
      <c r="A17" s="45" t="s">
        <v>38</v>
      </c>
      <c r="B17" s="46"/>
      <c r="C17" s="58">
        <v>1</v>
      </c>
      <c r="D17" s="54"/>
      <c r="E17" s="54"/>
      <c r="F17" s="54"/>
      <c r="G17" s="55"/>
      <c r="H17" s="56"/>
      <c r="I17" s="54"/>
      <c r="J17" s="55"/>
      <c r="K17" s="56"/>
      <c r="L17" s="54"/>
      <c r="M17" s="54"/>
      <c r="N17" s="54"/>
      <c r="O17" s="3" t="s">
        <v>39</v>
      </c>
      <c r="P17" s="54"/>
      <c r="Q17" s="54"/>
      <c r="R17" s="54"/>
      <c r="S17" s="55"/>
      <c r="T17" s="65"/>
      <c r="U17" s="66"/>
      <c r="V17" s="66"/>
      <c r="W17" s="4" t="s">
        <v>26</v>
      </c>
      <c r="X17" s="66"/>
      <c r="Y17" s="66"/>
      <c r="Z17" s="66"/>
      <c r="AA17" s="4" t="s">
        <v>26</v>
      </c>
      <c r="AB17" s="82">
        <v>1</v>
      </c>
      <c r="AC17" s="83"/>
      <c r="AD17" s="67">
        <f>(T17+X17+T18+X18)*2*AB17</f>
        <v>0</v>
      </c>
      <c r="AE17" s="68"/>
      <c r="AF17" s="68"/>
      <c r="AG17" s="63" t="s">
        <v>26</v>
      </c>
      <c r="AH17" s="45" t="s">
        <v>38</v>
      </c>
      <c r="AI17" s="46"/>
      <c r="AJ17" s="58">
        <v>1</v>
      </c>
      <c r="AK17" s="135" t="s">
        <v>40</v>
      </c>
      <c r="AL17" s="135"/>
      <c r="AM17" s="135"/>
      <c r="AN17" s="136"/>
      <c r="AO17" s="139" t="s">
        <v>28</v>
      </c>
      <c r="AP17" s="135"/>
      <c r="AQ17" s="136"/>
      <c r="AR17" s="139"/>
      <c r="AS17" s="135"/>
      <c r="AT17" s="135"/>
      <c r="AU17" s="135"/>
      <c r="AV17" s="22" t="s">
        <v>34</v>
      </c>
      <c r="AW17" s="135"/>
      <c r="AX17" s="135"/>
      <c r="AY17" s="135"/>
      <c r="AZ17" s="136"/>
      <c r="BA17" s="141">
        <v>1110</v>
      </c>
      <c r="BB17" s="142"/>
      <c r="BC17" s="142"/>
      <c r="BD17" s="23" t="s">
        <v>26</v>
      </c>
      <c r="BE17" s="142"/>
      <c r="BF17" s="142"/>
      <c r="BG17" s="142"/>
      <c r="BH17" s="23" t="s">
        <v>26</v>
      </c>
      <c r="BI17" s="166">
        <v>1</v>
      </c>
      <c r="BJ17" s="167"/>
      <c r="BK17" s="145">
        <f>(BA17+BE17+BA18+BE18)*2*BI17</f>
        <v>2220</v>
      </c>
      <c r="BL17" s="146"/>
      <c r="BM17" s="146"/>
      <c r="BN17" s="63" t="s">
        <v>26</v>
      </c>
    </row>
    <row r="18" spans="1:66" ht="15" customHeight="1" x14ac:dyDescent="0.15">
      <c r="A18" s="47"/>
      <c r="B18" s="48"/>
      <c r="C18" s="59"/>
      <c r="D18" s="43"/>
      <c r="E18" s="43"/>
      <c r="F18" s="43"/>
      <c r="G18" s="44"/>
      <c r="H18" s="57"/>
      <c r="I18" s="43"/>
      <c r="J18" s="44"/>
      <c r="K18" s="57"/>
      <c r="L18" s="43"/>
      <c r="M18" s="43"/>
      <c r="N18" s="43"/>
      <c r="O18" s="5" t="s">
        <v>32</v>
      </c>
      <c r="P18" s="43"/>
      <c r="Q18" s="43"/>
      <c r="R18" s="43"/>
      <c r="S18" s="44"/>
      <c r="T18" s="79"/>
      <c r="U18" s="80"/>
      <c r="V18" s="80"/>
      <c r="W18" s="6" t="s">
        <v>26</v>
      </c>
      <c r="X18" s="80"/>
      <c r="Y18" s="80"/>
      <c r="Z18" s="80"/>
      <c r="AA18" s="6" t="s">
        <v>26</v>
      </c>
      <c r="AB18" s="84"/>
      <c r="AC18" s="85"/>
      <c r="AD18" s="69"/>
      <c r="AE18" s="70"/>
      <c r="AF18" s="70"/>
      <c r="AG18" s="64"/>
      <c r="AH18" s="47"/>
      <c r="AI18" s="48"/>
      <c r="AJ18" s="59"/>
      <c r="AK18" s="137"/>
      <c r="AL18" s="137"/>
      <c r="AM18" s="137"/>
      <c r="AN18" s="138"/>
      <c r="AO18" s="140"/>
      <c r="AP18" s="137"/>
      <c r="AQ18" s="138"/>
      <c r="AR18" s="140"/>
      <c r="AS18" s="137"/>
      <c r="AT18" s="137"/>
      <c r="AU18" s="137"/>
      <c r="AV18" s="24" t="s">
        <v>32</v>
      </c>
      <c r="AW18" s="137"/>
      <c r="AX18" s="137"/>
      <c r="AY18" s="137"/>
      <c r="AZ18" s="138"/>
      <c r="BA18" s="143"/>
      <c r="BB18" s="144"/>
      <c r="BC18" s="144"/>
      <c r="BD18" s="25" t="s">
        <v>26</v>
      </c>
      <c r="BE18" s="144"/>
      <c r="BF18" s="144"/>
      <c r="BG18" s="144"/>
      <c r="BH18" s="25" t="s">
        <v>26</v>
      </c>
      <c r="BI18" s="168"/>
      <c r="BJ18" s="169"/>
      <c r="BK18" s="147"/>
      <c r="BL18" s="148"/>
      <c r="BM18" s="148"/>
      <c r="BN18" s="64"/>
    </row>
    <row r="19" spans="1:66" ht="15" customHeight="1" x14ac:dyDescent="0.15">
      <c r="A19" s="47"/>
      <c r="B19" s="48"/>
      <c r="C19" s="58">
        <v>2</v>
      </c>
      <c r="D19" s="54"/>
      <c r="E19" s="54"/>
      <c r="F19" s="54"/>
      <c r="G19" s="55"/>
      <c r="H19" s="56"/>
      <c r="I19" s="54"/>
      <c r="J19" s="55"/>
      <c r="K19" s="56"/>
      <c r="L19" s="54"/>
      <c r="M19" s="54"/>
      <c r="N19" s="54"/>
      <c r="O19" s="3" t="s">
        <v>32</v>
      </c>
      <c r="P19" s="54"/>
      <c r="Q19" s="54"/>
      <c r="R19" s="54"/>
      <c r="S19" s="55"/>
      <c r="T19" s="65"/>
      <c r="U19" s="66"/>
      <c r="V19" s="66"/>
      <c r="W19" s="4" t="s">
        <v>26</v>
      </c>
      <c r="X19" s="66"/>
      <c r="Y19" s="66"/>
      <c r="Z19" s="66"/>
      <c r="AA19" s="4" t="s">
        <v>26</v>
      </c>
      <c r="AB19" s="73">
        <v>1</v>
      </c>
      <c r="AC19" s="74"/>
      <c r="AD19" s="67">
        <f t="shared" ref="AD19" si="6">(T19+X19+T20+X20)*2*AB19</f>
        <v>0</v>
      </c>
      <c r="AE19" s="68"/>
      <c r="AF19" s="68"/>
      <c r="AG19" s="63" t="s">
        <v>26</v>
      </c>
      <c r="AH19" s="47"/>
      <c r="AI19" s="48"/>
      <c r="AJ19" s="58">
        <v>2</v>
      </c>
      <c r="AK19" s="135"/>
      <c r="AL19" s="135"/>
      <c r="AM19" s="135"/>
      <c r="AN19" s="136"/>
      <c r="AO19" s="139"/>
      <c r="AP19" s="135"/>
      <c r="AQ19" s="136"/>
      <c r="AR19" s="139"/>
      <c r="AS19" s="135"/>
      <c r="AT19" s="135"/>
      <c r="AU19" s="135"/>
      <c r="AV19" s="22" t="s">
        <v>32</v>
      </c>
      <c r="AW19" s="135"/>
      <c r="AX19" s="135"/>
      <c r="AY19" s="135"/>
      <c r="AZ19" s="136"/>
      <c r="BA19" s="141"/>
      <c r="BB19" s="142"/>
      <c r="BC19" s="142"/>
      <c r="BD19" s="23" t="s">
        <v>26</v>
      </c>
      <c r="BE19" s="142"/>
      <c r="BF19" s="142"/>
      <c r="BG19" s="142"/>
      <c r="BH19" s="23" t="s">
        <v>26</v>
      </c>
      <c r="BI19" s="156">
        <v>1</v>
      </c>
      <c r="BJ19" s="157"/>
      <c r="BK19" s="145">
        <f t="shared" ref="BK19" si="7">(BA19+BE19+BA20+BE20)*2*BI19</f>
        <v>0</v>
      </c>
      <c r="BL19" s="146"/>
      <c r="BM19" s="146"/>
      <c r="BN19" s="63" t="s">
        <v>26</v>
      </c>
    </row>
    <row r="20" spans="1:66" ht="15" customHeight="1" x14ac:dyDescent="0.15">
      <c r="A20" s="47"/>
      <c r="B20" s="48"/>
      <c r="C20" s="59"/>
      <c r="D20" s="43"/>
      <c r="E20" s="43"/>
      <c r="F20" s="43"/>
      <c r="G20" s="44"/>
      <c r="H20" s="57"/>
      <c r="I20" s="43"/>
      <c r="J20" s="44"/>
      <c r="K20" s="57"/>
      <c r="L20" s="43"/>
      <c r="M20" s="43"/>
      <c r="N20" s="43"/>
      <c r="O20" s="5" t="s">
        <v>32</v>
      </c>
      <c r="P20" s="43"/>
      <c r="Q20" s="43"/>
      <c r="R20" s="43"/>
      <c r="S20" s="44"/>
      <c r="T20" s="79"/>
      <c r="U20" s="80"/>
      <c r="V20" s="80"/>
      <c r="W20" s="6" t="s">
        <v>26</v>
      </c>
      <c r="X20" s="80"/>
      <c r="Y20" s="80"/>
      <c r="Z20" s="80"/>
      <c r="AA20" s="6" t="s">
        <v>26</v>
      </c>
      <c r="AB20" s="75"/>
      <c r="AC20" s="76"/>
      <c r="AD20" s="69"/>
      <c r="AE20" s="70"/>
      <c r="AF20" s="70"/>
      <c r="AG20" s="64"/>
      <c r="AH20" s="47"/>
      <c r="AI20" s="48"/>
      <c r="AJ20" s="59"/>
      <c r="AK20" s="137"/>
      <c r="AL20" s="137"/>
      <c r="AM20" s="137"/>
      <c r="AN20" s="138"/>
      <c r="AO20" s="140"/>
      <c r="AP20" s="137"/>
      <c r="AQ20" s="138"/>
      <c r="AR20" s="140"/>
      <c r="AS20" s="137"/>
      <c r="AT20" s="137"/>
      <c r="AU20" s="137"/>
      <c r="AV20" s="24" t="s">
        <v>32</v>
      </c>
      <c r="AW20" s="137"/>
      <c r="AX20" s="137"/>
      <c r="AY20" s="137"/>
      <c r="AZ20" s="138"/>
      <c r="BA20" s="143"/>
      <c r="BB20" s="144"/>
      <c r="BC20" s="144"/>
      <c r="BD20" s="25" t="s">
        <v>26</v>
      </c>
      <c r="BE20" s="144"/>
      <c r="BF20" s="144"/>
      <c r="BG20" s="144"/>
      <c r="BH20" s="25" t="s">
        <v>26</v>
      </c>
      <c r="BI20" s="158"/>
      <c r="BJ20" s="159"/>
      <c r="BK20" s="147"/>
      <c r="BL20" s="148"/>
      <c r="BM20" s="148"/>
      <c r="BN20" s="64"/>
    </row>
    <row r="21" spans="1:66" ht="15" customHeight="1" x14ac:dyDescent="0.15">
      <c r="A21" s="47"/>
      <c r="B21" s="48"/>
      <c r="C21" s="58">
        <v>3</v>
      </c>
      <c r="D21" s="54"/>
      <c r="E21" s="54"/>
      <c r="F21" s="54"/>
      <c r="G21" s="55"/>
      <c r="H21" s="56"/>
      <c r="I21" s="54"/>
      <c r="J21" s="55"/>
      <c r="K21" s="56"/>
      <c r="L21" s="54"/>
      <c r="M21" s="54"/>
      <c r="N21" s="54"/>
      <c r="O21" s="3" t="s">
        <v>32</v>
      </c>
      <c r="P21" s="54"/>
      <c r="Q21" s="54"/>
      <c r="R21" s="54"/>
      <c r="S21" s="55"/>
      <c r="T21" s="65"/>
      <c r="U21" s="66"/>
      <c r="V21" s="66"/>
      <c r="W21" s="4" t="s">
        <v>26</v>
      </c>
      <c r="X21" s="66"/>
      <c r="Y21" s="66"/>
      <c r="Z21" s="66"/>
      <c r="AA21" s="4" t="s">
        <v>26</v>
      </c>
      <c r="AB21" s="73">
        <v>1</v>
      </c>
      <c r="AC21" s="74"/>
      <c r="AD21" s="67">
        <f t="shared" ref="AD21" si="8">(T21+X21+T22+X22)*2*AB21</f>
        <v>0</v>
      </c>
      <c r="AE21" s="68"/>
      <c r="AF21" s="68"/>
      <c r="AG21" s="63" t="s">
        <v>26</v>
      </c>
      <c r="AH21" s="47"/>
      <c r="AI21" s="48"/>
      <c r="AJ21" s="58">
        <v>3</v>
      </c>
      <c r="AK21" s="135"/>
      <c r="AL21" s="135"/>
      <c r="AM21" s="135"/>
      <c r="AN21" s="136"/>
      <c r="AO21" s="139"/>
      <c r="AP21" s="135"/>
      <c r="AQ21" s="136"/>
      <c r="AR21" s="139"/>
      <c r="AS21" s="135"/>
      <c r="AT21" s="135"/>
      <c r="AU21" s="135"/>
      <c r="AV21" s="22" t="s">
        <v>32</v>
      </c>
      <c r="AW21" s="135"/>
      <c r="AX21" s="135"/>
      <c r="AY21" s="135"/>
      <c r="AZ21" s="136"/>
      <c r="BA21" s="141"/>
      <c r="BB21" s="142"/>
      <c r="BC21" s="142"/>
      <c r="BD21" s="23" t="s">
        <v>26</v>
      </c>
      <c r="BE21" s="142"/>
      <c r="BF21" s="142"/>
      <c r="BG21" s="142"/>
      <c r="BH21" s="23" t="s">
        <v>26</v>
      </c>
      <c r="BI21" s="156">
        <v>1</v>
      </c>
      <c r="BJ21" s="157"/>
      <c r="BK21" s="145">
        <f t="shared" ref="BK21" si="9">(BA21+BE21+BA22+BE22)*2*BI21</f>
        <v>0</v>
      </c>
      <c r="BL21" s="146"/>
      <c r="BM21" s="146"/>
      <c r="BN21" s="63" t="s">
        <v>26</v>
      </c>
    </row>
    <row r="22" spans="1:66" ht="15" customHeight="1" x14ac:dyDescent="0.15">
      <c r="A22" s="47"/>
      <c r="B22" s="48"/>
      <c r="C22" s="59"/>
      <c r="D22" s="43"/>
      <c r="E22" s="43"/>
      <c r="F22" s="43"/>
      <c r="G22" s="44"/>
      <c r="H22" s="57"/>
      <c r="I22" s="43"/>
      <c r="J22" s="44"/>
      <c r="K22" s="57"/>
      <c r="L22" s="43"/>
      <c r="M22" s="43"/>
      <c r="N22" s="43"/>
      <c r="O22" s="5" t="s">
        <v>32</v>
      </c>
      <c r="P22" s="43"/>
      <c r="Q22" s="43"/>
      <c r="R22" s="43"/>
      <c r="S22" s="44"/>
      <c r="T22" s="79"/>
      <c r="U22" s="80"/>
      <c r="V22" s="80"/>
      <c r="W22" s="6" t="s">
        <v>26</v>
      </c>
      <c r="X22" s="80"/>
      <c r="Y22" s="80"/>
      <c r="Z22" s="80"/>
      <c r="AA22" s="6" t="s">
        <v>26</v>
      </c>
      <c r="AB22" s="75"/>
      <c r="AC22" s="76"/>
      <c r="AD22" s="69"/>
      <c r="AE22" s="70"/>
      <c r="AF22" s="70"/>
      <c r="AG22" s="64"/>
      <c r="AH22" s="47"/>
      <c r="AI22" s="48"/>
      <c r="AJ22" s="59"/>
      <c r="AK22" s="137"/>
      <c r="AL22" s="137"/>
      <c r="AM22" s="137"/>
      <c r="AN22" s="138"/>
      <c r="AO22" s="140"/>
      <c r="AP22" s="137"/>
      <c r="AQ22" s="138"/>
      <c r="AR22" s="140"/>
      <c r="AS22" s="137"/>
      <c r="AT22" s="137"/>
      <c r="AU22" s="137"/>
      <c r="AV22" s="24" t="s">
        <v>32</v>
      </c>
      <c r="AW22" s="137"/>
      <c r="AX22" s="137"/>
      <c r="AY22" s="137"/>
      <c r="AZ22" s="138"/>
      <c r="BA22" s="143"/>
      <c r="BB22" s="144"/>
      <c r="BC22" s="144"/>
      <c r="BD22" s="25" t="s">
        <v>26</v>
      </c>
      <c r="BE22" s="144"/>
      <c r="BF22" s="144"/>
      <c r="BG22" s="144"/>
      <c r="BH22" s="25" t="s">
        <v>26</v>
      </c>
      <c r="BI22" s="158"/>
      <c r="BJ22" s="159"/>
      <c r="BK22" s="147"/>
      <c r="BL22" s="148"/>
      <c r="BM22" s="148"/>
      <c r="BN22" s="64"/>
    </row>
    <row r="23" spans="1:66" ht="15" customHeight="1" x14ac:dyDescent="0.15">
      <c r="A23" s="47"/>
      <c r="B23" s="48"/>
      <c r="C23" s="58">
        <v>4</v>
      </c>
      <c r="D23" s="54"/>
      <c r="E23" s="54"/>
      <c r="F23" s="54"/>
      <c r="G23" s="55"/>
      <c r="H23" s="56"/>
      <c r="I23" s="54"/>
      <c r="J23" s="55"/>
      <c r="K23" s="56"/>
      <c r="L23" s="54"/>
      <c r="M23" s="54"/>
      <c r="N23" s="54"/>
      <c r="O23" s="3" t="s">
        <v>32</v>
      </c>
      <c r="P23" s="54"/>
      <c r="Q23" s="54"/>
      <c r="R23" s="54"/>
      <c r="S23" s="55"/>
      <c r="T23" s="65"/>
      <c r="U23" s="66"/>
      <c r="V23" s="66"/>
      <c r="W23" s="4" t="s">
        <v>26</v>
      </c>
      <c r="X23" s="66"/>
      <c r="Y23" s="66"/>
      <c r="Z23" s="66"/>
      <c r="AA23" s="4" t="s">
        <v>26</v>
      </c>
      <c r="AB23" s="73">
        <v>1</v>
      </c>
      <c r="AC23" s="74"/>
      <c r="AD23" s="67">
        <f t="shared" ref="AD23" si="10">(T23+X23+T24+X24)*2*AB23</f>
        <v>0</v>
      </c>
      <c r="AE23" s="68"/>
      <c r="AF23" s="68"/>
      <c r="AG23" s="63" t="s">
        <v>26</v>
      </c>
      <c r="AH23" s="47"/>
      <c r="AI23" s="48"/>
      <c r="AJ23" s="58">
        <v>4</v>
      </c>
      <c r="AK23" s="135"/>
      <c r="AL23" s="135"/>
      <c r="AM23" s="135"/>
      <c r="AN23" s="136"/>
      <c r="AO23" s="139"/>
      <c r="AP23" s="135"/>
      <c r="AQ23" s="136"/>
      <c r="AR23" s="139"/>
      <c r="AS23" s="135"/>
      <c r="AT23" s="135"/>
      <c r="AU23" s="135"/>
      <c r="AV23" s="22" t="s">
        <v>32</v>
      </c>
      <c r="AW23" s="135"/>
      <c r="AX23" s="135"/>
      <c r="AY23" s="135"/>
      <c r="AZ23" s="136"/>
      <c r="BA23" s="141"/>
      <c r="BB23" s="142"/>
      <c r="BC23" s="142"/>
      <c r="BD23" s="23" t="s">
        <v>26</v>
      </c>
      <c r="BE23" s="142"/>
      <c r="BF23" s="142"/>
      <c r="BG23" s="142"/>
      <c r="BH23" s="23" t="s">
        <v>26</v>
      </c>
      <c r="BI23" s="156">
        <v>1</v>
      </c>
      <c r="BJ23" s="157"/>
      <c r="BK23" s="145">
        <f t="shared" ref="BK23" si="11">(BA23+BE23+BA24+BE24)*2*BI23</f>
        <v>0</v>
      </c>
      <c r="BL23" s="146"/>
      <c r="BM23" s="146"/>
      <c r="BN23" s="63" t="s">
        <v>26</v>
      </c>
    </row>
    <row r="24" spans="1:66" ht="15" customHeight="1" x14ac:dyDescent="0.15">
      <c r="A24" s="47"/>
      <c r="B24" s="48"/>
      <c r="C24" s="59"/>
      <c r="D24" s="43"/>
      <c r="E24" s="43"/>
      <c r="F24" s="43"/>
      <c r="G24" s="44"/>
      <c r="H24" s="57"/>
      <c r="I24" s="43"/>
      <c r="J24" s="44"/>
      <c r="K24" s="57"/>
      <c r="L24" s="43"/>
      <c r="M24" s="43"/>
      <c r="N24" s="43"/>
      <c r="O24" s="5" t="s">
        <v>32</v>
      </c>
      <c r="P24" s="43"/>
      <c r="Q24" s="43"/>
      <c r="R24" s="43"/>
      <c r="S24" s="44"/>
      <c r="T24" s="79"/>
      <c r="U24" s="80"/>
      <c r="V24" s="80"/>
      <c r="W24" s="6" t="s">
        <v>26</v>
      </c>
      <c r="X24" s="80"/>
      <c r="Y24" s="80"/>
      <c r="Z24" s="80"/>
      <c r="AA24" s="6" t="s">
        <v>26</v>
      </c>
      <c r="AB24" s="75"/>
      <c r="AC24" s="76"/>
      <c r="AD24" s="69"/>
      <c r="AE24" s="70"/>
      <c r="AF24" s="70"/>
      <c r="AG24" s="64"/>
      <c r="AH24" s="47"/>
      <c r="AI24" s="48"/>
      <c r="AJ24" s="59"/>
      <c r="AK24" s="137"/>
      <c r="AL24" s="137"/>
      <c r="AM24" s="137"/>
      <c r="AN24" s="138"/>
      <c r="AO24" s="140"/>
      <c r="AP24" s="137"/>
      <c r="AQ24" s="138"/>
      <c r="AR24" s="140"/>
      <c r="AS24" s="137"/>
      <c r="AT24" s="137"/>
      <c r="AU24" s="137"/>
      <c r="AV24" s="24" t="s">
        <v>32</v>
      </c>
      <c r="AW24" s="137"/>
      <c r="AX24" s="137"/>
      <c r="AY24" s="137"/>
      <c r="AZ24" s="138"/>
      <c r="BA24" s="143"/>
      <c r="BB24" s="144"/>
      <c r="BC24" s="144"/>
      <c r="BD24" s="25" t="s">
        <v>26</v>
      </c>
      <c r="BE24" s="144"/>
      <c r="BF24" s="144"/>
      <c r="BG24" s="144"/>
      <c r="BH24" s="25" t="s">
        <v>26</v>
      </c>
      <c r="BI24" s="158"/>
      <c r="BJ24" s="159"/>
      <c r="BK24" s="147"/>
      <c r="BL24" s="148"/>
      <c r="BM24" s="148"/>
      <c r="BN24" s="64"/>
    </row>
    <row r="25" spans="1:66" ht="15" customHeight="1" x14ac:dyDescent="0.15">
      <c r="A25" s="47"/>
      <c r="B25" s="48"/>
      <c r="C25" s="58">
        <v>5</v>
      </c>
      <c r="D25" s="54"/>
      <c r="E25" s="54"/>
      <c r="F25" s="54"/>
      <c r="G25" s="55"/>
      <c r="H25" s="56"/>
      <c r="I25" s="54"/>
      <c r="J25" s="55"/>
      <c r="K25" s="56"/>
      <c r="L25" s="54"/>
      <c r="M25" s="54"/>
      <c r="N25" s="54"/>
      <c r="O25" s="3" t="s">
        <v>32</v>
      </c>
      <c r="P25" s="54"/>
      <c r="Q25" s="54"/>
      <c r="R25" s="54"/>
      <c r="S25" s="55"/>
      <c r="T25" s="65"/>
      <c r="U25" s="66"/>
      <c r="V25" s="66"/>
      <c r="W25" s="4" t="s">
        <v>26</v>
      </c>
      <c r="X25" s="66"/>
      <c r="Y25" s="66"/>
      <c r="Z25" s="66"/>
      <c r="AA25" s="4" t="s">
        <v>26</v>
      </c>
      <c r="AB25" s="73">
        <v>1</v>
      </c>
      <c r="AC25" s="74"/>
      <c r="AD25" s="67">
        <f t="shared" ref="AD25" si="12">(T25+X25+T26+X26)*2*AB25</f>
        <v>0</v>
      </c>
      <c r="AE25" s="68"/>
      <c r="AF25" s="68"/>
      <c r="AG25" s="63" t="s">
        <v>26</v>
      </c>
      <c r="AH25" s="47"/>
      <c r="AI25" s="48"/>
      <c r="AJ25" s="58">
        <v>5</v>
      </c>
      <c r="AK25" s="135"/>
      <c r="AL25" s="135"/>
      <c r="AM25" s="135"/>
      <c r="AN25" s="136"/>
      <c r="AO25" s="139"/>
      <c r="AP25" s="135"/>
      <c r="AQ25" s="136"/>
      <c r="AR25" s="139"/>
      <c r="AS25" s="135"/>
      <c r="AT25" s="135"/>
      <c r="AU25" s="135"/>
      <c r="AV25" s="22" t="s">
        <v>32</v>
      </c>
      <c r="AW25" s="135"/>
      <c r="AX25" s="135"/>
      <c r="AY25" s="135"/>
      <c r="AZ25" s="136"/>
      <c r="BA25" s="141"/>
      <c r="BB25" s="142"/>
      <c r="BC25" s="142"/>
      <c r="BD25" s="23" t="s">
        <v>26</v>
      </c>
      <c r="BE25" s="142"/>
      <c r="BF25" s="142"/>
      <c r="BG25" s="142"/>
      <c r="BH25" s="23" t="s">
        <v>26</v>
      </c>
      <c r="BI25" s="156">
        <v>1</v>
      </c>
      <c r="BJ25" s="157"/>
      <c r="BK25" s="145">
        <f t="shared" ref="BK25" si="13">(BA25+BE25+BA26+BE26)*2*BI25</f>
        <v>0</v>
      </c>
      <c r="BL25" s="146"/>
      <c r="BM25" s="146"/>
      <c r="BN25" s="63" t="s">
        <v>26</v>
      </c>
    </row>
    <row r="26" spans="1:66" ht="15" customHeight="1" x14ac:dyDescent="0.15">
      <c r="A26" s="47"/>
      <c r="B26" s="48"/>
      <c r="C26" s="59"/>
      <c r="D26" s="43"/>
      <c r="E26" s="43"/>
      <c r="F26" s="43"/>
      <c r="G26" s="44"/>
      <c r="H26" s="57"/>
      <c r="I26" s="43"/>
      <c r="J26" s="44"/>
      <c r="K26" s="57"/>
      <c r="L26" s="43"/>
      <c r="M26" s="43"/>
      <c r="N26" s="43"/>
      <c r="O26" s="5" t="s">
        <v>32</v>
      </c>
      <c r="P26" s="43"/>
      <c r="Q26" s="43"/>
      <c r="R26" s="43"/>
      <c r="S26" s="44"/>
      <c r="T26" s="79"/>
      <c r="U26" s="80"/>
      <c r="V26" s="80"/>
      <c r="W26" s="6" t="s">
        <v>26</v>
      </c>
      <c r="X26" s="80"/>
      <c r="Y26" s="80"/>
      <c r="Z26" s="80"/>
      <c r="AA26" s="6" t="s">
        <v>26</v>
      </c>
      <c r="AB26" s="75"/>
      <c r="AC26" s="76"/>
      <c r="AD26" s="69"/>
      <c r="AE26" s="70"/>
      <c r="AF26" s="70"/>
      <c r="AG26" s="64"/>
      <c r="AH26" s="47"/>
      <c r="AI26" s="48"/>
      <c r="AJ26" s="59"/>
      <c r="AK26" s="137"/>
      <c r="AL26" s="137"/>
      <c r="AM26" s="137"/>
      <c r="AN26" s="138"/>
      <c r="AO26" s="140"/>
      <c r="AP26" s="137"/>
      <c r="AQ26" s="138"/>
      <c r="AR26" s="140"/>
      <c r="AS26" s="137"/>
      <c r="AT26" s="137"/>
      <c r="AU26" s="137"/>
      <c r="AV26" s="24" t="s">
        <v>32</v>
      </c>
      <c r="AW26" s="137"/>
      <c r="AX26" s="137"/>
      <c r="AY26" s="137"/>
      <c r="AZ26" s="138"/>
      <c r="BA26" s="143"/>
      <c r="BB26" s="144"/>
      <c r="BC26" s="144"/>
      <c r="BD26" s="25" t="s">
        <v>26</v>
      </c>
      <c r="BE26" s="144"/>
      <c r="BF26" s="144"/>
      <c r="BG26" s="144"/>
      <c r="BH26" s="25" t="s">
        <v>26</v>
      </c>
      <c r="BI26" s="158"/>
      <c r="BJ26" s="159"/>
      <c r="BK26" s="147"/>
      <c r="BL26" s="148"/>
      <c r="BM26" s="148"/>
      <c r="BN26" s="64"/>
    </row>
    <row r="27" spans="1:66" ht="15" customHeight="1" x14ac:dyDescent="0.15">
      <c r="A27" s="47"/>
      <c r="B27" s="48"/>
      <c r="C27" s="58">
        <v>6</v>
      </c>
      <c r="D27" s="54"/>
      <c r="E27" s="54"/>
      <c r="F27" s="54"/>
      <c r="G27" s="55"/>
      <c r="H27" s="56"/>
      <c r="I27" s="54"/>
      <c r="J27" s="55"/>
      <c r="K27" s="56"/>
      <c r="L27" s="54"/>
      <c r="M27" s="54"/>
      <c r="N27" s="54"/>
      <c r="O27" s="3" t="s">
        <v>32</v>
      </c>
      <c r="P27" s="54"/>
      <c r="Q27" s="54"/>
      <c r="R27" s="54"/>
      <c r="S27" s="55"/>
      <c r="T27" s="65"/>
      <c r="U27" s="66"/>
      <c r="V27" s="66"/>
      <c r="W27" s="4" t="s">
        <v>26</v>
      </c>
      <c r="X27" s="66"/>
      <c r="Y27" s="66"/>
      <c r="Z27" s="66"/>
      <c r="AA27" s="4" t="s">
        <v>26</v>
      </c>
      <c r="AB27" s="73">
        <v>1</v>
      </c>
      <c r="AC27" s="74"/>
      <c r="AD27" s="67">
        <f t="shared" ref="AD27" si="14">(T27+X27+T28+X28)*2*AB27</f>
        <v>0</v>
      </c>
      <c r="AE27" s="68"/>
      <c r="AF27" s="68"/>
      <c r="AG27" s="63" t="s">
        <v>26</v>
      </c>
      <c r="AH27" s="47"/>
      <c r="AI27" s="48"/>
      <c r="AJ27" s="58">
        <v>6</v>
      </c>
      <c r="AK27" s="135"/>
      <c r="AL27" s="135"/>
      <c r="AM27" s="135"/>
      <c r="AN27" s="136"/>
      <c r="AO27" s="139"/>
      <c r="AP27" s="135"/>
      <c r="AQ27" s="136"/>
      <c r="AR27" s="139"/>
      <c r="AS27" s="135"/>
      <c r="AT27" s="135"/>
      <c r="AU27" s="135"/>
      <c r="AV27" s="22" t="s">
        <v>32</v>
      </c>
      <c r="AW27" s="135"/>
      <c r="AX27" s="135"/>
      <c r="AY27" s="135"/>
      <c r="AZ27" s="136"/>
      <c r="BA27" s="141"/>
      <c r="BB27" s="142"/>
      <c r="BC27" s="142"/>
      <c r="BD27" s="23" t="s">
        <v>26</v>
      </c>
      <c r="BE27" s="142"/>
      <c r="BF27" s="142"/>
      <c r="BG27" s="142"/>
      <c r="BH27" s="23" t="s">
        <v>26</v>
      </c>
      <c r="BI27" s="156">
        <v>1</v>
      </c>
      <c r="BJ27" s="157"/>
      <c r="BK27" s="145">
        <f t="shared" ref="BK27" si="15">(BA27+BE27+BA28+BE28)*2*BI27</f>
        <v>0</v>
      </c>
      <c r="BL27" s="146"/>
      <c r="BM27" s="146"/>
      <c r="BN27" s="63" t="s">
        <v>26</v>
      </c>
    </row>
    <row r="28" spans="1:66" ht="15" customHeight="1" x14ac:dyDescent="0.15">
      <c r="A28" s="47"/>
      <c r="B28" s="48"/>
      <c r="C28" s="59"/>
      <c r="D28" s="43"/>
      <c r="E28" s="43"/>
      <c r="F28" s="43"/>
      <c r="G28" s="44"/>
      <c r="H28" s="57"/>
      <c r="I28" s="43"/>
      <c r="J28" s="44"/>
      <c r="K28" s="57"/>
      <c r="L28" s="43"/>
      <c r="M28" s="43"/>
      <c r="N28" s="43"/>
      <c r="O28" s="5" t="s">
        <v>32</v>
      </c>
      <c r="P28" s="43"/>
      <c r="Q28" s="43"/>
      <c r="R28" s="43"/>
      <c r="S28" s="44"/>
      <c r="T28" s="79"/>
      <c r="U28" s="80"/>
      <c r="V28" s="80"/>
      <c r="W28" s="6" t="s">
        <v>26</v>
      </c>
      <c r="X28" s="80"/>
      <c r="Y28" s="80"/>
      <c r="Z28" s="80"/>
      <c r="AA28" s="6" t="s">
        <v>26</v>
      </c>
      <c r="AB28" s="75"/>
      <c r="AC28" s="76"/>
      <c r="AD28" s="69"/>
      <c r="AE28" s="70"/>
      <c r="AF28" s="70"/>
      <c r="AG28" s="64"/>
      <c r="AH28" s="47"/>
      <c r="AI28" s="48"/>
      <c r="AJ28" s="59"/>
      <c r="AK28" s="137"/>
      <c r="AL28" s="137"/>
      <c r="AM28" s="137"/>
      <c r="AN28" s="138"/>
      <c r="AO28" s="140"/>
      <c r="AP28" s="137"/>
      <c r="AQ28" s="138"/>
      <c r="AR28" s="140"/>
      <c r="AS28" s="137"/>
      <c r="AT28" s="137"/>
      <c r="AU28" s="137"/>
      <c r="AV28" s="24" t="s">
        <v>32</v>
      </c>
      <c r="AW28" s="137"/>
      <c r="AX28" s="137"/>
      <c r="AY28" s="137"/>
      <c r="AZ28" s="138"/>
      <c r="BA28" s="143"/>
      <c r="BB28" s="144"/>
      <c r="BC28" s="144"/>
      <c r="BD28" s="25" t="s">
        <v>26</v>
      </c>
      <c r="BE28" s="144"/>
      <c r="BF28" s="144"/>
      <c r="BG28" s="144"/>
      <c r="BH28" s="25" t="s">
        <v>26</v>
      </c>
      <c r="BI28" s="158"/>
      <c r="BJ28" s="159"/>
      <c r="BK28" s="147"/>
      <c r="BL28" s="148"/>
      <c r="BM28" s="148"/>
      <c r="BN28" s="64"/>
    </row>
    <row r="29" spans="1:66" ht="15" customHeight="1" x14ac:dyDescent="0.15">
      <c r="A29" s="47"/>
      <c r="B29" s="48"/>
      <c r="C29" s="58">
        <v>7</v>
      </c>
      <c r="D29" s="54"/>
      <c r="E29" s="54"/>
      <c r="F29" s="54"/>
      <c r="G29" s="55"/>
      <c r="H29" s="56"/>
      <c r="I29" s="54"/>
      <c r="J29" s="55"/>
      <c r="K29" s="56"/>
      <c r="L29" s="54"/>
      <c r="M29" s="54"/>
      <c r="N29" s="54"/>
      <c r="O29" s="3" t="s">
        <v>32</v>
      </c>
      <c r="P29" s="54"/>
      <c r="Q29" s="54"/>
      <c r="R29" s="54"/>
      <c r="S29" s="55"/>
      <c r="T29" s="65"/>
      <c r="U29" s="66"/>
      <c r="V29" s="66"/>
      <c r="W29" s="4" t="s">
        <v>26</v>
      </c>
      <c r="X29" s="66"/>
      <c r="Y29" s="66"/>
      <c r="Z29" s="66"/>
      <c r="AA29" s="4" t="s">
        <v>26</v>
      </c>
      <c r="AB29" s="73">
        <v>1</v>
      </c>
      <c r="AC29" s="74"/>
      <c r="AD29" s="67">
        <f t="shared" ref="AD29" si="16">(T29+X29+T30+X30)*2*AB29</f>
        <v>0</v>
      </c>
      <c r="AE29" s="68"/>
      <c r="AF29" s="68"/>
      <c r="AG29" s="63" t="s">
        <v>26</v>
      </c>
      <c r="AH29" s="47"/>
      <c r="AI29" s="48"/>
      <c r="AJ29" s="58">
        <v>7</v>
      </c>
      <c r="AK29" s="135"/>
      <c r="AL29" s="135"/>
      <c r="AM29" s="135"/>
      <c r="AN29" s="136"/>
      <c r="AO29" s="139"/>
      <c r="AP29" s="135"/>
      <c r="AQ29" s="136"/>
      <c r="AR29" s="139"/>
      <c r="AS29" s="135"/>
      <c r="AT29" s="135"/>
      <c r="AU29" s="135"/>
      <c r="AV29" s="22" t="s">
        <v>32</v>
      </c>
      <c r="AW29" s="135"/>
      <c r="AX29" s="135"/>
      <c r="AY29" s="135"/>
      <c r="AZ29" s="136"/>
      <c r="BA29" s="141"/>
      <c r="BB29" s="142"/>
      <c r="BC29" s="142"/>
      <c r="BD29" s="23" t="s">
        <v>26</v>
      </c>
      <c r="BE29" s="142"/>
      <c r="BF29" s="142"/>
      <c r="BG29" s="142"/>
      <c r="BH29" s="23" t="s">
        <v>26</v>
      </c>
      <c r="BI29" s="156">
        <v>1</v>
      </c>
      <c r="BJ29" s="157"/>
      <c r="BK29" s="145">
        <f t="shared" ref="BK29" si="17">(BA29+BE29+BA30+BE30)*2*BI29</f>
        <v>0</v>
      </c>
      <c r="BL29" s="146"/>
      <c r="BM29" s="146"/>
      <c r="BN29" s="63" t="s">
        <v>26</v>
      </c>
    </row>
    <row r="30" spans="1:66" ht="15" customHeight="1" x14ac:dyDescent="0.15">
      <c r="A30" s="47"/>
      <c r="B30" s="48"/>
      <c r="C30" s="59"/>
      <c r="D30" s="43"/>
      <c r="E30" s="43"/>
      <c r="F30" s="43"/>
      <c r="G30" s="44"/>
      <c r="H30" s="57"/>
      <c r="I30" s="43"/>
      <c r="J30" s="44"/>
      <c r="K30" s="57"/>
      <c r="L30" s="43"/>
      <c r="M30" s="43"/>
      <c r="N30" s="43"/>
      <c r="O30" s="5" t="s">
        <v>32</v>
      </c>
      <c r="P30" s="43"/>
      <c r="Q30" s="43"/>
      <c r="R30" s="43"/>
      <c r="S30" s="44"/>
      <c r="T30" s="79"/>
      <c r="U30" s="80"/>
      <c r="V30" s="80"/>
      <c r="W30" s="6" t="s">
        <v>26</v>
      </c>
      <c r="X30" s="80"/>
      <c r="Y30" s="80"/>
      <c r="Z30" s="80"/>
      <c r="AA30" s="6" t="s">
        <v>26</v>
      </c>
      <c r="AB30" s="75"/>
      <c r="AC30" s="76"/>
      <c r="AD30" s="69"/>
      <c r="AE30" s="70"/>
      <c r="AF30" s="70"/>
      <c r="AG30" s="64"/>
      <c r="AH30" s="47"/>
      <c r="AI30" s="48"/>
      <c r="AJ30" s="59"/>
      <c r="AK30" s="137"/>
      <c r="AL30" s="137"/>
      <c r="AM30" s="137"/>
      <c r="AN30" s="138"/>
      <c r="AO30" s="140"/>
      <c r="AP30" s="137"/>
      <c r="AQ30" s="138"/>
      <c r="AR30" s="140"/>
      <c r="AS30" s="137"/>
      <c r="AT30" s="137"/>
      <c r="AU30" s="137"/>
      <c r="AV30" s="24" t="s">
        <v>32</v>
      </c>
      <c r="AW30" s="137"/>
      <c r="AX30" s="137"/>
      <c r="AY30" s="137"/>
      <c r="AZ30" s="138"/>
      <c r="BA30" s="143"/>
      <c r="BB30" s="144"/>
      <c r="BC30" s="144"/>
      <c r="BD30" s="25" t="s">
        <v>26</v>
      </c>
      <c r="BE30" s="144"/>
      <c r="BF30" s="144"/>
      <c r="BG30" s="144"/>
      <c r="BH30" s="25" t="s">
        <v>26</v>
      </c>
      <c r="BI30" s="158"/>
      <c r="BJ30" s="159"/>
      <c r="BK30" s="147"/>
      <c r="BL30" s="148"/>
      <c r="BM30" s="148"/>
      <c r="BN30" s="64"/>
    </row>
    <row r="31" spans="1:66" ht="15" customHeight="1" x14ac:dyDescent="0.15">
      <c r="A31" s="47"/>
      <c r="B31" s="48"/>
      <c r="C31" s="58">
        <v>8</v>
      </c>
      <c r="D31" s="54"/>
      <c r="E31" s="54"/>
      <c r="F31" s="54"/>
      <c r="G31" s="55"/>
      <c r="H31" s="56"/>
      <c r="I31" s="54"/>
      <c r="J31" s="55"/>
      <c r="K31" s="56"/>
      <c r="L31" s="54"/>
      <c r="M31" s="54"/>
      <c r="N31" s="54"/>
      <c r="O31" s="3" t="s">
        <v>32</v>
      </c>
      <c r="P31" s="54"/>
      <c r="Q31" s="54"/>
      <c r="R31" s="54"/>
      <c r="S31" s="55"/>
      <c r="T31" s="65"/>
      <c r="U31" s="66"/>
      <c r="V31" s="66"/>
      <c r="W31" s="4" t="s">
        <v>26</v>
      </c>
      <c r="X31" s="66"/>
      <c r="Y31" s="66"/>
      <c r="Z31" s="66"/>
      <c r="AA31" s="4" t="s">
        <v>26</v>
      </c>
      <c r="AB31" s="73">
        <v>1</v>
      </c>
      <c r="AC31" s="74"/>
      <c r="AD31" s="67">
        <f t="shared" ref="AD31" si="18">(T31+X31+T32+X32)*2*AB31</f>
        <v>0</v>
      </c>
      <c r="AE31" s="68"/>
      <c r="AF31" s="68"/>
      <c r="AG31" s="63" t="s">
        <v>26</v>
      </c>
      <c r="AH31" s="47"/>
      <c r="AI31" s="48"/>
      <c r="AJ31" s="58">
        <v>8</v>
      </c>
      <c r="AK31" s="135"/>
      <c r="AL31" s="135"/>
      <c r="AM31" s="135"/>
      <c r="AN31" s="136"/>
      <c r="AO31" s="139"/>
      <c r="AP31" s="135"/>
      <c r="AQ31" s="136"/>
      <c r="AR31" s="139"/>
      <c r="AS31" s="135"/>
      <c r="AT31" s="135"/>
      <c r="AU31" s="135"/>
      <c r="AV31" s="22" t="s">
        <v>32</v>
      </c>
      <c r="AW31" s="135"/>
      <c r="AX31" s="135"/>
      <c r="AY31" s="135"/>
      <c r="AZ31" s="136"/>
      <c r="BA31" s="141"/>
      <c r="BB31" s="142"/>
      <c r="BC31" s="142"/>
      <c r="BD31" s="23" t="s">
        <v>26</v>
      </c>
      <c r="BE31" s="142"/>
      <c r="BF31" s="142"/>
      <c r="BG31" s="142"/>
      <c r="BH31" s="23" t="s">
        <v>26</v>
      </c>
      <c r="BI31" s="156">
        <v>1</v>
      </c>
      <c r="BJ31" s="157"/>
      <c r="BK31" s="145">
        <f t="shared" ref="BK31" si="19">(BA31+BE31+BA32+BE32)*2*BI31</f>
        <v>0</v>
      </c>
      <c r="BL31" s="146"/>
      <c r="BM31" s="146"/>
      <c r="BN31" s="63" t="s">
        <v>26</v>
      </c>
    </row>
    <row r="32" spans="1:66" ht="15" customHeight="1" x14ac:dyDescent="0.15">
      <c r="A32" s="47"/>
      <c r="B32" s="48"/>
      <c r="C32" s="59"/>
      <c r="D32" s="43"/>
      <c r="E32" s="43"/>
      <c r="F32" s="43"/>
      <c r="G32" s="44"/>
      <c r="H32" s="57"/>
      <c r="I32" s="43"/>
      <c r="J32" s="44"/>
      <c r="K32" s="57"/>
      <c r="L32" s="43"/>
      <c r="M32" s="43"/>
      <c r="N32" s="43"/>
      <c r="O32" s="5" t="s">
        <v>32</v>
      </c>
      <c r="P32" s="43"/>
      <c r="Q32" s="43"/>
      <c r="R32" s="43"/>
      <c r="S32" s="44"/>
      <c r="T32" s="79"/>
      <c r="U32" s="80"/>
      <c r="V32" s="80"/>
      <c r="W32" s="6" t="s">
        <v>26</v>
      </c>
      <c r="X32" s="80"/>
      <c r="Y32" s="80"/>
      <c r="Z32" s="80"/>
      <c r="AA32" s="6" t="s">
        <v>26</v>
      </c>
      <c r="AB32" s="75"/>
      <c r="AC32" s="76"/>
      <c r="AD32" s="69"/>
      <c r="AE32" s="70"/>
      <c r="AF32" s="70"/>
      <c r="AG32" s="64"/>
      <c r="AH32" s="47"/>
      <c r="AI32" s="48"/>
      <c r="AJ32" s="59"/>
      <c r="AK32" s="137"/>
      <c r="AL32" s="137"/>
      <c r="AM32" s="137"/>
      <c r="AN32" s="138"/>
      <c r="AO32" s="140"/>
      <c r="AP32" s="137"/>
      <c r="AQ32" s="138"/>
      <c r="AR32" s="140"/>
      <c r="AS32" s="137"/>
      <c r="AT32" s="137"/>
      <c r="AU32" s="137"/>
      <c r="AV32" s="24" t="s">
        <v>32</v>
      </c>
      <c r="AW32" s="137"/>
      <c r="AX32" s="137"/>
      <c r="AY32" s="137"/>
      <c r="AZ32" s="138"/>
      <c r="BA32" s="143"/>
      <c r="BB32" s="144"/>
      <c r="BC32" s="144"/>
      <c r="BD32" s="25" t="s">
        <v>26</v>
      </c>
      <c r="BE32" s="144"/>
      <c r="BF32" s="144"/>
      <c r="BG32" s="144"/>
      <c r="BH32" s="25" t="s">
        <v>26</v>
      </c>
      <c r="BI32" s="158"/>
      <c r="BJ32" s="159"/>
      <c r="BK32" s="147"/>
      <c r="BL32" s="148"/>
      <c r="BM32" s="148"/>
      <c r="BN32" s="64"/>
    </row>
    <row r="33" spans="1:66" ht="15" customHeight="1" x14ac:dyDescent="0.15">
      <c r="A33" s="47"/>
      <c r="B33" s="48"/>
      <c r="C33" s="58">
        <v>9</v>
      </c>
      <c r="D33" s="54"/>
      <c r="E33" s="54"/>
      <c r="F33" s="54"/>
      <c r="G33" s="55"/>
      <c r="H33" s="56"/>
      <c r="I33" s="54"/>
      <c r="J33" s="55"/>
      <c r="K33" s="56"/>
      <c r="L33" s="54"/>
      <c r="M33" s="54"/>
      <c r="N33" s="54"/>
      <c r="O33" s="3" t="s">
        <v>32</v>
      </c>
      <c r="P33" s="54"/>
      <c r="Q33" s="54"/>
      <c r="R33" s="54"/>
      <c r="S33" s="55"/>
      <c r="T33" s="65"/>
      <c r="U33" s="66"/>
      <c r="V33" s="66"/>
      <c r="W33" s="4" t="s">
        <v>26</v>
      </c>
      <c r="X33" s="66"/>
      <c r="Y33" s="66"/>
      <c r="Z33" s="66"/>
      <c r="AA33" s="4" t="s">
        <v>26</v>
      </c>
      <c r="AB33" s="73">
        <v>1</v>
      </c>
      <c r="AC33" s="74"/>
      <c r="AD33" s="67">
        <f t="shared" ref="AD33" si="20">(T33+X33+T34+X34)*2*AB33</f>
        <v>0</v>
      </c>
      <c r="AE33" s="68"/>
      <c r="AF33" s="68"/>
      <c r="AG33" s="63" t="s">
        <v>26</v>
      </c>
      <c r="AH33" s="47"/>
      <c r="AI33" s="48"/>
      <c r="AJ33" s="58">
        <v>9</v>
      </c>
      <c r="AK33" s="135"/>
      <c r="AL33" s="135"/>
      <c r="AM33" s="135"/>
      <c r="AN33" s="136"/>
      <c r="AO33" s="139"/>
      <c r="AP33" s="135"/>
      <c r="AQ33" s="136"/>
      <c r="AR33" s="139"/>
      <c r="AS33" s="135"/>
      <c r="AT33" s="135"/>
      <c r="AU33" s="135"/>
      <c r="AV33" s="22" t="s">
        <v>32</v>
      </c>
      <c r="AW33" s="135"/>
      <c r="AX33" s="135"/>
      <c r="AY33" s="135"/>
      <c r="AZ33" s="136"/>
      <c r="BA33" s="141"/>
      <c r="BB33" s="142"/>
      <c r="BC33" s="142"/>
      <c r="BD33" s="23" t="s">
        <v>26</v>
      </c>
      <c r="BE33" s="142"/>
      <c r="BF33" s="142"/>
      <c r="BG33" s="142"/>
      <c r="BH33" s="23" t="s">
        <v>26</v>
      </c>
      <c r="BI33" s="156">
        <v>1</v>
      </c>
      <c r="BJ33" s="157"/>
      <c r="BK33" s="145">
        <f t="shared" ref="BK33" si="21">(BA33+BE33+BA34+BE34)*2*BI33</f>
        <v>0</v>
      </c>
      <c r="BL33" s="146"/>
      <c r="BM33" s="146"/>
      <c r="BN33" s="63" t="s">
        <v>26</v>
      </c>
    </row>
    <row r="34" spans="1:66" ht="15" customHeight="1" x14ac:dyDescent="0.15">
      <c r="A34" s="47"/>
      <c r="B34" s="48"/>
      <c r="C34" s="59"/>
      <c r="D34" s="43"/>
      <c r="E34" s="43"/>
      <c r="F34" s="43"/>
      <c r="G34" s="44"/>
      <c r="H34" s="57"/>
      <c r="I34" s="43"/>
      <c r="J34" s="44"/>
      <c r="K34" s="57"/>
      <c r="L34" s="43"/>
      <c r="M34" s="43"/>
      <c r="N34" s="43"/>
      <c r="O34" s="5" t="s">
        <v>32</v>
      </c>
      <c r="P34" s="43"/>
      <c r="Q34" s="43"/>
      <c r="R34" s="43"/>
      <c r="S34" s="44"/>
      <c r="T34" s="79"/>
      <c r="U34" s="80"/>
      <c r="V34" s="80"/>
      <c r="W34" s="6" t="s">
        <v>26</v>
      </c>
      <c r="X34" s="80"/>
      <c r="Y34" s="80"/>
      <c r="Z34" s="80"/>
      <c r="AA34" s="6" t="s">
        <v>26</v>
      </c>
      <c r="AB34" s="75"/>
      <c r="AC34" s="76"/>
      <c r="AD34" s="69"/>
      <c r="AE34" s="70"/>
      <c r="AF34" s="70"/>
      <c r="AG34" s="64"/>
      <c r="AH34" s="47"/>
      <c r="AI34" s="48"/>
      <c r="AJ34" s="59"/>
      <c r="AK34" s="137"/>
      <c r="AL34" s="137"/>
      <c r="AM34" s="137"/>
      <c r="AN34" s="138"/>
      <c r="AO34" s="140"/>
      <c r="AP34" s="137"/>
      <c r="AQ34" s="138"/>
      <c r="AR34" s="140"/>
      <c r="AS34" s="137"/>
      <c r="AT34" s="137"/>
      <c r="AU34" s="137"/>
      <c r="AV34" s="24" t="s">
        <v>32</v>
      </c>
      <c r="AW34" s="137"/>
      <c r="AX34" s="137"/>
      <c r="AY34" s="137"/>
      <c r="AZ34" s="138"/>
      <c r="BA34" s="143"/>
      <c r="BB34" s="144"/>
      <c r="BC34" s="144"/>
      <c r="BD34" s="25" t="s">
        <v>26</v>
      </c>
      <c r="BE34" s="144"/>
      <c r="BF34" s="144"/>
      <c r="BG34" s="144"/>
      <c r="BH34" s="25" t="s">
        <v>26</v>
      </c>
      <c r="BI34" s="158"/>
      <c r="BJ34" s="159"/>
      <c r="BK34" s="147"/>
      <c r="BL34" s="148"/>
      <c r="BM34" s="148"/>
      <c r="BN34" s="64"/>
    </row>
    <row r="35" spans="1:66" ht="15" customHeight="1" x14ac:dyDescent="0.15">
      <c r="A35" s="47"/>
      <c r="B35" s="48"/>
      <c r="C35" s="58">
        <v>10</v>
      </c>
      <c r="D35" s="54"/>
      <c r="E35" s="54"/>
      <c r="F35" s="54"/>
      <c r="G35" s="55"/>
      <c r="H35" s="56"/>
      <c r="I35" s="54"/>
      <c r="J35" s="55"/>
      <c r="K35" s="56"/>
      <c r="L35" s="54"/>
      <c r="M35" s="54"/>
      <c r="N35" s="54"/>
      <c r="O35" s="3" t="s">
        <v>32</v>
      </c>
      <c r="P35" s="54"/>
      <c r="Q35" s="54"/>
      <c r="R35" s="54"/>
      <c r="S35" s="55"/>
      <c r="T35" s="65"/>
      <c r="U35" s="66"/>
      <c r="V35" s="66"/>
      <c r="W35" s="4" t="s">
        <v>26</v>
      </c>
      <c r="X35" s="66"/>
      <c r="Y35" s="66"/>
      <c r="Z35" s="66"/>
      <c r="AA35" s="4" t="s">
        <v>26</v>
      </c>
      <c r="AB35" s="73">
        <v>1</v>
      </c>
      <c r="AC35" s="74"/>
      <c r="AD35" s="67">
        <f t="shared" ref="AD35" si="22">(T35+X35+T36+X36)*2*AB35</f>
        <v>0</v>
      </c>
      <c r="AE35" s="68"/>
      <c r="AF35" s="68"/>
      <c r="AG35" s="63" t="s">
        <v>26</v>
      </c>
      <c r="AH35" s="47"/>
      <c r="AI35" s="48"/>
      <c r="AJ35" s="58">
        <v>10</v>
      </c>
      <c r="AK35" s="135"/>
      <c r="AL35" s="135"/>
      <c r="AM35" s="135"/>
      <c r="AN35" s="136"/>
      <c r="AO35" s="139"/>
      <c r="AP35" s="135"/>
      <c r="AQ35" s="136"/>
      <c r="AR35" s="139"/>
      <c r="AS35" s="135"/>
      <c r="AT35" s="135"/>
      <c r="AU35" s="135"/>
      <c r="AV35" s="22" t="s">
        <v>32</v>
      </c>
      <c r="AW35" s="135"/>
      <c r="AX35" s="135"/>
      <c r="AY35" s="135"/>
      <c r="AZ35" s="136"/>
      <c r="BA35" s="141"/>
      <c r="BB35" s="142"/>
      <c r="BC35" s="142"/>
      <c r="BD35" s="23" t="s">
        <v>26</v>
      </c>
      <c r="BE35" s="142"/>
      <c r="BF35" s="142"/>
      <c r="BG35" s="142"/>
      <c r="BH35" s="23" t="s">
        <v>26</v>
      </c>
      <c r="BI35" s="156">
        <v>1</v>
      </c>
      <c r="BJ35" s="157"/>
      <c r="BK35" s="145">
        <f t="shared" ref="BK35" si="23">(BA35+BE35+BA36+BE36)*2*BI35</f>
        <v>0</v>
      </c>
      <c r="BL35" s="146"/>
      <c r="BM35" s="146"/>
      <c r="BN35" s="63" t="s">
        <v>26</v>
      </c>
    </row>
    <row r="36" spans="1:66" ht="15" customHeight="1" x14ac:dyDescent="0.15">
      <c r="A36" s="47"/>
      <c r="B36" s="48"/>
      <c r="C36" s="59"/>
      <c r="D36" s="43"/>
      <c r="E36" s="43"/>
      <c r="F36" s="43"/>
      <c r="G36" s="44"/>
      <c r="H36" s="57"/>
      <c r="I36" s="43"/>
      <c r="J36" s="44"/>
      <c r="K36" s="57"/>
      <c r="L36" s="43"/>
      <c r="M36" s="43"/>
      <c r="N36" s="43"/>
      <c r="O36" s="5" t="s">
        <v>32</v>
      </c>
      <c r="P36" s="43"/>
      <c r="Q36" s="43"/>
      <c r="R36" s="43"/>
      <c r="S36" s="44"/>
      <c r="T36" s="79"/>
      <c r="U36" s="80"/>
      <c r="V36" s="80"/>
      <c r="W36" s="6" t="s">
        <v>26</v>
      </c>
      <c r="X36" s="80"/>
      <c r="Y36" s="80"/>
      <c r="Z36" s="80"/>
      <c r="AA36" s="6" t="s">
        <v>26</v>
      </c>
      <c r="AB36" s="75"/>
      <c r="AC36" s="76"/>
      <c r="AD36" s="69"/>
      <c r="AE36" s="70"/>
      <c r="AF36" s="70"/>
      <c r="AG36" s="64"/>
      <c r="AH36" s="47"/>
      <c r="AI36" s="48"/>
      <c r="AJ36" s="59"/>
      <c r="AK36" s="137"/>
      <c r="AL36" s="137"/>
      <c r="AM36" s="137"/>
      <c r="AN36" s="138"/>
      <c r="AO36" s="140"/>
      <c r="AP36" s="137"/>
      <c r="AQ36" s="138"/>
      <c r="AR36" s="140"/>
      <c r="AS36" s="137"/>
      <c r="AT36" s="137"/>
      <c r="AU36" s="137"/>
      <c r="AV36" s="24" t="s">
        <v>32</v>
      </c>
      <c r="AW36" s="137"/>
      <c r="AX36" s="137"/>
      <c r="AY36" s="137"/>
      <c r="AZ36" s="138"/>
      <c r="BA36" s="143"/>
      <c r="BB36" s="144"/>
      <c r="BC36" s="144"/>
      <c r="BD36" s="25" t="s">
        <v>26</v>
      </c>
      <c r="BE36" s="144"/>
      <c r="BF36" s="144"/>
      <c r="BG36" s="144"/>
      <c r="BH36" s="25" t="s">
        <v>26</v>
      </c>
      <c r="BI36" s="158"/>
      <c r="BJ36" s="159"/>
      <c r="BK36" s="147"/>
      <c r="BL36" s="148"/>
      <c r="BM36" s="148"/>
      <c r="BN36" s="64"/>
    </row>
    <row r="37" spans="1:66" ht="15" customHeight="1" x14ac:dyDescent="0.15">
      <c r="A37" s="47"/>
      <c r="B37" s="48"/>
      <c r="C37" s="58">
        <v>11</v>
      </c>
      <c r="D37" s="54"/>
      <c r="E37" s="54"/>
      <c r="F37" s="54"/>
      <c r="G37" s="55"/>
      <c r="H37" s="56"/>
      <c r="I37" s="54"/>
      <c r="J37" s="55"/>
      <c r="K37" s="56"/>
      <c r="L37" s="54"/>
      <c r="M37" s="54"/>
      <c r="N37" s="54"/>
      <c r="O37" s="3" t="s">
        <v>32</v>
      </c>
      <c r="P37" s="54"/>
      <c r="Q37" s="54"/>
      <c r="R37" s="54"/>
      <c r="S37" s="55"/>
      <c r="T37" s="65"/>
      <c r="U37" s="66"/>
      <c r="V37" s="66"/>
      <c r="W37" s="4" t="s">
        <v>26</v>
      </c>
      <c r="X37" s="66"/>
      <c r="Y37" s="66"/>
      <c r="Z37" s="66"/>
      <c r="AA37" s="4" t="s">
        <v>26</v>
      </c>
      <c r="AB37" s="73">
        <v>1</v>
      </c>
      <c r="AC37" s="74"/>
      <c r="AD37" s="67">
        <f t="shared" ref="AD37" si="24">(T37+X37+T38+X38)*2*AB37</f>
        <v>0</v>
      </c>
      <c r="AE37" s="68"/>
      <c r="AF37" s="68"/>
      <c r="AG37" s="63" t="s">
        <v>26</v>
      </c>
      <c r="AH37" s="47"/>
      <c r="AI37" s="48"/>
      <c r="AJ37" s="58">
        <v>11</v>
      </c>
      <c r="AK37" s="135"/>
      <c r="AL37" s="135"/>
      <c r="AM37" s="135"/>
      <c r="AN37" s="136"/>
      <c r="AO37" s="139"/>
      <c r="AP37" s="135"/>
      <c r="AQ37" s="136"/>
      <c r="AR37" s="139"/>
      <c r="AS37" s="135"/>
      <c r="AT37" s="135"/>
      <c r="AU37" s="135"/>
      <c r="AV37" s="22" t="s">
        <v>32</v>
      </c>
      <c r="AW37" s="135"/>
      <c r="AX37" s="135"/>
      <c r="AY37" s="135"/>
      <c r="AZ37" s="136"/>
      <c r="BA37" s="141"/>
      <c r="BB37" s="142"/>
      <c r="BC37" s="142"/>
      <c r="BD37" s="23" t="s">
        <v>26</v>
      </c>
      <c r="BE37" s="142"/>
      <c r="BF37" s="142"/>
      <c r="BG37" s="142"/>
      <c r="BH37" s="23" t="s">
        <v>26</v>
      </c>
      <c r="BI37" s="156">
        <v>1</v>
      </c>
      <c r="BJ37" s="157"/>
      <c r="BK37" s="145">
        <f t="shared" ref="BK37" si="25">(BA37+BE37+BA38+BE38)*2*BI37</f>
        <v>0</v>
      </c>
      <c r="BL37" s="146"/>
      <c r="BM37" s="146"/>
      <c r="BN37" s="63" t="s">
        <v>26</v>
      </c>
    </row>
    <row r="38" spans="1:66" ht="15" customHeight="1" x14ac:dyDescent="0.15">
      <c r="A38" s="49"/>
      <c r="B38" s="50"/>
      <c r="C38" s="59"/>
      <c r="D38" s="43"/>
      <c r="E38" s="43"/>
      <c r="F38" s="43"/>
      <c r="G38" s="44"/>
      <c r="H38" s="57"/>
      <c r="I38" s="43"/>
      <c r="J38" s="44"/>
      <c r="K38" s="57"/>
      <c r="L38" s="43"/>
      <c r="M38" s="43"/>
      <c r="N38" s="43"/>
      <c r="O38" s="5" t="s">
        <v>32</v>
      </c>
      <c r="P38" s="43"/>
      <c r="Q38" s="43"/>
      <c r="R38" s="43"/>
      <c r="S38" s="44"/>
      <c r="T38" s="79"/>
      <c r="U38" s="80"/>
      <c r="V38" s="80"/>
      <c r="W38" s="6" t="s">
        <v>26</v>
      </c>
      <c r="X38" s="80"/>
      <c r="Y38" s="80"/>
      <c r="Z38" s="80"/>
      <c r="AA38" s="6" t="s">
        <v>26</v>
      </c>
      <c r="AB38" s="75"/>
      <c r="AC38" s="76"/>
      <c r="AD38" s="69"/>
      <c r="AE38" s="70"/>
      <c r="AF38" s="70"/>
      <c r="AG38" s="64"/>
      <c r="AH38" s="49"/>
      <c r="AI38" s="50"/>
      <c r="AJ38" s="59"/>
      <c r="AK38" s="137"/>
      <c r="AL38" s="137"/>
      <c r="AM38" s="137"/>
      <c r="AN38" s="138"/>
      <c r="AO38" s="140"/>
      <c r="AP38" s="137"/>
      <c r="AQ38" s="138"/>
      <c r="AR38" s="140"/>
      <c r="AS38" s="137"/>
      <c r="AT38" s="137"/>
      <c r="AU38" s="137"/>
      <c r="AV38" s="24" t="s">
        <v>32</v>
      </c>
      <c r="AW38" s="137"/>
      <c r="AX38" s="137"/>
      <c r="AY38" s="137"/>
      <c r="AZ38" s="138"/>
      <c r="BA38" s="143"/>
      <c r="BB38" s="144"/>
      <c r="BC38" s="144"/>
      <c r="BD38" s="25" t="s">
        <v>26</v>
      </c>
      <c r="BE38" s="144"/>
      <c r="BF38" s="144"/>
      <c r="BG38" s="144"/>
      <c r="BH38" s="25" t="s">
        <v>26</v>
      </c>
      <c r="BI38" s="158"/>
      <c r="BJ38" s="159"/>
      <c r="BK38" s="147"/>
      <c r="BL38" s="148"/>
      <c r="BM38" s="148"/>
      <c r="BN38" s="64"/>
    </row>
    <row r="39" spans="1:66" ht="24" customHeight="1" thickBot="1" x14ac:dyDescent="0.2">
      <c r="A39" s="26" t="s">
        <v>36</v>
      </c>
      <c r="B39" s="27"/>
      <c r="C39" s="60">
        <f>COUNTA(D17:G38)</f>
        <v>0</v>
      </c>
      <c r="D39" s="61"/>
      <c r="E39" s="61"/>
      <c r="F39" s="61"/>
      <c r="G39" s="28" t="s">
        <v>37</v>
      </c>
      <c r="H39" s="51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3"/>
      <c r="T39" s="77"/>
      <c r="U39" s="81"/>
      <c r="V39" s="81"/>
      <c r="W39" s="78"/>
      <c r="X39" s="77"/>
      <c r="Y39" s="81"/>
      <c r="Z39" s="81"/>
      <c r="AA39" s="78"/>
      <c r="AB39" s="77"/>
      <c r="AC39" s="78"/>
      <c r="AD39" s="71">
        <f>SUM(AD17:AF38)</f>
        <v>0</v>
      </c>
      <c r="AE39" s="72"/>
      <c r="AF39" s="72"/>
      <c r="AG39" s="29" t="s">
        <v>26</v>
      </c>
      <c r="AH39" s="26" t="s">
        <v>36</v>
      </c>
      <c r="AI39" s="27"/>
      <c r="AJ39" s="160">
        <f>COUNTA(AK17:AN38)</f>
        <v>1</v>
      </c>
      <c r="AK39" s="161"/>
      <c r="AL39" s="161"/>
      <c r="AM39" s="161"/>
      <c r="AN39" s="28" t="s">
        <v>37</v>
      </c>
      <c r="AO39" s="51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3"/>
      <c r="BA39" s="77"/>
      <c r="BB39" s="81"/>
      <c r="BC39" s="81"/>
      <c r="BD39" s="78"/>
      <c r="BE39" s="77"/>
      <c r="BF39" s="81"/>
      <c r="BG39" s="81"/>
      <c r="BH39" s="78"/>
      <c r="BI39" s="77"/>
      <c r="BJ39" s="78"/>
      <c r="BK39" s="171">
        <f>SUM(BK17:BM38)</f>
        <v>2220</v>
      </c>
      <c r="BL39" s="172"/>
      <c r="BM39" s="172"/>
      <c r="BN39" s="29" t="s">
        <v>26</v>
      </c>
    </row>
    <row r="40" spans="1:66" ht="15" customHeight="1" x14ac:dyDescent="0.15">
      <c r="A40" s="45" t="s">
        <v>41</v>
      </c>
      <c r="B40" s="46"/>
      <c r="C40" s="58">
        <v>1</v>
      </c>
      <c r="D40" s="54"/>
      <c r="E40" s="54"/>
      <c r="F40" s="54"/>
      <c r="G40" s="55"/>
      <c r="H40" s="56"/>
      <c r="I40" s="54"/>
      <c r="J40" s="55"/>
      <c r="K40" s="56"/>
      <c r="L40" s="54"/>
      <c r="M40" s="54"/>
      <c r="N40" s="54"/>
      <c r="O40" s="3" t="s">
        <v>30</v>
      </c>
      <c r="P40" s="54"/>
      <c r="Q40" s="54"/>
      <c r="R40" s="54"/>
      <c r="S40" s="55"/>
      <c r="T40" s="65"/>
      <c r="U40" s="66"/>
      <c r="V40" s="66"/>
      <c r="W40" s="4" t="s">
        <v>26</v>
      </c>
      <c r="X40" s="66"/>
      <c r="Y40" s="66"/>
      <c r="Z40" s="66"/>
      <c r="AA40" s="4" t="s">
        <v>26</v>
      </c>
      <c r="AB40" s="82">
        <v>1</v>
      </c>
      <c r="AC40" s="83"/>
      <c r="AD40" s="67">
        <f t="shared" ref="AD40" si="26">(T40+X40+T41+X41)*2*AB40</f>
        <v>0</v>
      </c>
      <c r="AE40" s="68"/>
      <c r="AF40" s="68"/>
      <c r="AG40" s="63" t="s">
        <v>26</v>
      </c>
      <c r="AH40" s="45" t="s">
        <v>41</v>
      </c>
      <c r="AI40" s="46"/>
      <c r="AJ40" s="58">
        <v>1</v>
      </c>
      <c r="AK40" s="135" t="s">
        <v>42</v>
      </c>
      <c r="AL40" s="135"/>
      <c r="AM40" s="135"/>
      <c r="AN40" s="136"/>
      <c r="AO40" s="139" t="s">
        <v>43</v>
      </c>
      <c r="AP40" s="135"/>
      <c r="AQ40" s="136"/>
      <c r="AR40" s="139" t="s">
        <v>29</v>
      </c>
      <c r="AS40" s="135"/>
      <c r="AT40" s="135"/>
      <c r="AU40" s="135"/>
      <c r="AV40" s="22" t="s">
        <v>30</v>
      </c>
      <c r="AW40" s="135" t="s">
        <v>31</v>
      </c>
      <c r="AX40" s="135"/>
      <c r="AY40" s="135"/>
      <c r="AZ40" s="136"/>
      <c r="BA40" s="141">
        <v>1110</v>
      </c>
      <c r="BB40" s="142"/>
      <c r="BC40" s="142"/>
      <c r="BD40" s="23" t="s">
        <v>26</v>
      </c>
      <c r="BE40" s="142"/>
      <c r="BF40" s="142"/>
      <c r="BG40" s="142"/>
      <c r="BH40" s="23" t="s">
        <v>26</v>
      </c>
      <c r="BI40" s="166">
        <v>1</v>
      </c>
      <c r="BJ40" s="167"/>
      <c r="BK40" s="145">
        <f t="shared" ref="BK40" si="27">(BA40+BE40+BA41+BE41)*2*BI40</f>
        <v>2220</v>
      </c>
      <c r="BL40" s="146"/>
      <c r="BM40" s="146"/>
      <c r="BN40" s="63" t="s">
        <v>26</v>
      </c>
    </row>
    <row r="41" spans="1:66" ht="15" customHeight="1" x14ac:dyDescent="0.15">
      <c r="A41" s="47"/>
      <c r="B41" s="48"/>
      <c r="C41" s="59"/>
      <c r="D41" s="43"/>
      <c r="E41" s="43"/>
      <c r="F41" s="43"/>
      <c r="G41" s="44"/>
      <c r="H41" s="57"/>
      <c r="I41" s="43"/>
      <c r="J41" s="44"/>
      <c r="K41" s="57"/>
      <c r="L41" s="43"/>
      <c r="M41" s="43"/>
      <c r="N41" s="43"/>
      <c r="O41" s="5" t="s">
        <v>32</v>
      </c>
      <c r="P41" s="43"/>
      <c r="Q41" s="43"/>
      <c r="R41" s="43"/>
      <c r="S41" s="44"/>
      <c r="T41" s="79"/>
      <c r="U41" s="80"/>
      <c r="V41" s="80"/>
      <c r="W41" s="6" t="s">
        <v>26</v>
      </c>
      <c r="X41" s="80"/>
      <c r="Y41" s="80"/>
      <c r="Z41" s="80"/>
      <c r="AA41" s="6" t="s">
        <v>26</v>
      </c>
      <c r="AB41" s="84"/>
      <c r="AC41" s="85"/>
      <c r="AD41" s="69"/>
      <c r="AE41" s="70"/>
      <c r="AF41" s="70"/>
      <c r="AG41" s="64"/>
      <c r="AH41" s="47"/>
      <c r="AI41" s="48"/>
      <c r="AJ41" s="59"/>
      <c r="AK41" s="137"/>
      <c r="AL41" s="137"/>
      <c r="AM41" s="137"/>
      <c r="AN41" s="138"/>
      <c r="AO41" s="140"/>
      <c r="AP41" s="137"/>
      <c r="AQ41" s="138"/>
      <c r="AR41" s="140"/>
      <c r="AS41" s="137"/>
      <c r="AT41" s="137"/>
      <c r="AU41" s="137"/>
      <c r="AV41" s="24" t="s">
        <v>32</v>
      </c>
      <c r="AW41" s="137"/>
      <c r="AX41" s="137"/>
      <c r="AY41" s="137"/>
      <c r="AZ41" s="138"/>
      <c r="BA41" s="143"/>
      <c r="BB41" s="144"/>
      <c r="BC41" s="144"/>
      <c r="BD41" s="25" t="s">
        <v>26</v>
      </c>
      <c r="BE41" s="144"/>
      <c r="BF41" s="144"/>
      <c r="BG41" s="144"/>
      <c r="BH41" s="25" t="s">
        <v>26</v>
      </c>
      <c r="BI41" s="168"/>
      <c r="BJ41" s="169"/>
      <c r="BK41" s="147"/>
      <c r="BL41" s="148"/>
      <c r="BM41" s="148"/>
      <c r="BN41" s="64"/>
    </row>
    <row r="42" spans="1:66" ht="15" customHeight="1" x14ac:dyDescent="0.15">
      <c r="A42" s="47"/>
      <c r="B42" s="48"/>
      <c r="C42" s="58" t="s">
        <v>0</v>
      </c>
      <c r="D42" s="54"/>
      <c r="E42" s="54"/>
      <c r="F42" s="54"/>
      <c r="G42" s="55"/>
      <c r="H42" s="56"/>
      <c r="I42" s="54"/>
      <c r="J42" s="55"/>
      <c r="K42" s="56"/>
      <c r="L42" s="54"/>
      <c r="M42" s="54"/>
      <c r="N42" s="54"/>
      <c r="O42" s="3" t="s">
        <v>32</v>
      </c>
      <c r="P42" s="54"/>
      <c r="Q42" s="54"/>
      <c r="R42" s="54"/>
      <c r="S42" s="55"/>
      <c r="T42" s="65"/>
      <c r="U42" s="66"/>
      <c r="V42" s="66"/>
      <c r="W42" s="4" t="s">
        <v>26</v>
      </c>
      <c r="X42" s="66"/>
      <c r="Y42" s="66"/>
      <c r="Z42" s="66"/>
      <c r="AA42" s="4" t="s">
        <v>26</v>
      </c>
      <c r="AB42" s="73">
        <v>1</v>
      </c>
      <c r="AC42" s="74"/>
      <c r="AD42" s="67">
        <f t="shared" ref="AD42" si="28">(T42+X42+T43+X43)*2*AB42</f>
        <v>0</v>
      </c>
      <c r="AE42" s="68"/>
      <c r="AF42" s="68"/>
      <c r="AG42" s="63" t="s">
        <v>26</v>
      </c>
      <c r="AH42" s="47"/>
      <c r="AI42" s="48"/>
      <c r="AJ42" s="58" t="s">
        <v>0</v>
      </c>
      <c r="AK42" s="135"/>
      <c r="AL42" s="135"/>
      <c r="AM42" s="135"/>
      <c r="AN42" s="136"/>
      <c r="AO42" s="139"/>
      <c r="AP42" s="135"/>
      <c r="AQ42" s="136"/>
      <c r="AR42" s="139"/>
      <c r="AS42" s="135"/>
      <c r="AT42" s="135"/>
      <c r="AU42" s="135"/>
      <c r="AV42" s="22" t="s">
        <v>32</v>
      </c>
      <c r="AW42" s="135"/>
      <c r="AX42" s="135"/>
      <c r="AY42" s="135"/>
      <c r="AZ42" s="136"/>
      <c r="BA42" s="141"/>
      <c r="BB42" s="142"/>
      <c r="BC42" s="142"/>
      <c r="BD42" s="23" t="s">
        <v>26</v>
      </c>
      <c r="BE42" s="142"/>
      <c r="BF42" s="142"/>
      <c r="BG42" s="142"/>
      <c r="BH42" s="23" t="s">
        <v>26</v>
      </c>
      <c r="BI42" s="156">
        <v>1</v>
      </c>
      <c r="BJ42" s="157"/>
      <c r="BK42" s="145">
        <f t="shared" ref="BK42" si="29">(BA42+BE42+BA43+BE43)*2*BI42</f>
        <v>0</v>
      </c>
      <c r="BL42" s="146"/>
      <c r="BM42" s="146"/>
      <c r="BN42" s="63" t="s">
        <v>26</v>
      </c>
    </row>
    <row r="43" spans="1:66" ht="15" customHeight="1" x14ac:dyDescent="0.15">
      <c r="A43" s="47"/>
      <c r="B43" s="48"/>
      <c r="C43" s="59"/>
      <c r="D43" s="43"/>
      <c r="E43" s="43"/>
      <c r="F43" s="43"/>
      <c r="G43" s="44"/>
      <c r="H43" s="57"/>
      <c r="I43" s="43"/>
      <c r="J43" s="44"/>
      <c r="K43" s="57"/>
      <c r="L43" s="43"/>
      <c r="M43" s="43"/>
      <c r="N43" s="43"/>
      <c r="O43" s="5" t="s">
        <v>32</v>
      </c>
      <c r="P43" s="43"/>
      <c r="Q43" s="43"/>
      <c r="R43" s="43"/>
      <c r="S43" s="44"/>
      <c r="T43" s="79"/>
      <c r="U43" s="80"/>
      <c r="V43" s="80"/>
      <c r="W43" s="6" t="s">
        <v>26</v>
      </c>
      <c r="X43" s="80"/>
      <c r="Y43" s="80"/>
      <c r="Z43" s="80"/>
      <c r="AA43" s="6" t="s">
        <v>26</v>
      </c>
      <c r="AB43" s="75"/>
      <c r="AC43" s="76"/>
      <c r="AD43" s="69"/>
      <c r="AE43" s="70"/>
      <c r="AF43" s="70"/>
      <c r="AG43" s="64"/>
      <c r="AH43" s="47"/>
      <c r="AI43" s="48"/>
      <c r="AJ43" s="59"/>
      <c r="AK43" s="137"/>
      <c r="AL43" s="137"/>
      <c r="AM43" s="137"/>
      <c r="AN43" s="138"/>
      <c r="AO43" s="140"/>
      <c r="AP43" s="137"/>
      <c r="AQ43" s="138"/>
      <c r="AR43" s="140"/>
      <c r="AS43" s="137"/>
      <c r="AT43" s="137"/>
      <c r="AU43" s="137"/>
      <c r="AV43" s="24" t="s">
        <v>32</v>
      </c>
      <c r="AW43" s="137"/>
      <c r="AX43" s="137"/>
      <c r="AY43" s="137"/>
      <c r="AZ43" s="138"/>
      <c r="BA43" s="143"/>
      <c r="BB43" s="144"/>
      <c r="BC43" s="144"/>
      <c r="BD43" s="25" t="s">
        <v>26</v>
      </c>
      <c r="BE43" s="144"/>
      <c r="BF43" s="144"/>
      <c r="BG43" s="144"/>
      <c r="BH43" s="25" t="s">
        <v>26</v>
      </c>
      <c r="BI43" s="158"/>
      <c r="BJ43" s="159"/>
      <c r="BK43" s="147"/>
      <c r="BL43" s="148"/>
      <c r="BM43" s="148"/>
      <c r="BN43" s="64"/>
    </row>
    <row r="44" spans="1:66" ht="15" customHeight="1" x14ac:dyDescent="0.15">
      <c r="A44" s="47"/>
      <c r="B44" s="48"/>
      <c r="C44" s="58" t="s">
        <v>1</v>
      </c>
      <c r="D44" s="54"/>
      <c r="E44" s="54"/>
      <c r="F44" s="54"/>
      <c r="G44" s="55"/>
      <c r="H44" s="56"/>
      <c r="I44" s="54"/>
      <c r="J44" s="55"/>
      <c r="K44" s="56"/>
      <c r="L44" s="54"/>
      <c r="M44" s="54"/>
      <c r="N44" s="54"/>
      <c r="O44" s="3" t="s">
        <v>32</v>
      </c>
      <c r="P44" s="54"/>
      <c r="Q44" s="54"/>
      <c r="R44" s="54"/>
      <c r="S44" s="55"/>
      <c r="T44" s="65"/>
      <c r="U44" s="66"/>
      <c r="V44" s="66"/>
      <c r="W44" s="4" t="s">
        <v>26</v>
      </c>
      <c r="X44" s="66"/>
      <c r="Y44" s="66"/>
      <c r="Z44" s="66"/>
      <c r="AA44" s="4" t="s">
        <v>26</v>
      </c>
      <c r="AB44" s="73">
        <v>1</v>
      </c>
      <c r="AC44" s="74"/>
      <c r="AD44" s="67">
        <f t="shared" ref="AD44" si="30">(T44+X44+T45+X45)*2*AB44</f>
        <v>0</v>
      </c>
      <c r="AE44" s="68"/>
      <c r="AF44" s="68"/>
      <c r="AG44" s="63" t="s">
        <v>26</v>
      </c>
      <c r="AH44" s="47"/>
      <c r="AI44" s="48"/>
      <c r="AJ44" s="58" t="s">
        <v>1</v>
      </c>
      <c r="AK44" s="135"/>
      <c r="AL44" s="135"/>
      <c r="AM44" s="135"/>
      <c r="AN44" s="136"/>
      <c r="AO44" s="139"/>
      <c r="AP44" s="135"/>
      <c r="AQ44" s="136"/>
      <c r="AR44" s="139"/>
      <c r="AS44" s="135"/>
      <c r="AT44" s="135"/>
      <c r="AU44" s="135"/>
      <c r="AV44" s="22" t="s">
        <v>32</v>
      </c>
      <c r="AW44" s="135"/>
      <c r="AX44" s="135"/>
      <c r="AY44" s="135"/>
      <c r="AZ44" s="136"/>
      <c r="BA44" s="141"/>
      <c r="BB44" s="142"/>
      <c r="BC44" s="142"/>
      <c r="BD44" s="23" t="s">
        <v>26</v>
      </c>
      <c r="BE44" s="142"/>
      <c r="BF44" s="142"/>
      <c r="BG44" s="142"/>
      <c r="BH44" s="23" t="s">
        <v>26</v>
      </c>
      <c r="BI44" s="156">
        <v>1</v>
      </c>
      <c r="BJ44" s="157"/>
      <c r="BK44" s="145">
        <f t="shared" ref="BK44" si="31">(BA44+BE44+BA45+BE45)*2*BI44</f>
        <v>0</v>
      </c>
      <c r="BL44" s="146"/>
      <c r="BM44" s="146"/>
      <c r="BN44" s="63" t="s">
        <v>26</v>
      </c>
    </row>
    <row r="45" spans="1:66" ht="15" customHeight="1" x14ac:dyDescent="0.15">
      <c r="A45" s="47"/>
      <c r="B45" s="48"/>
      <c r="C45" s="59"/>
      <c r="D45" s="43"/>
      <c r="E45" s="43"/>
      <c r="F45" s="43"/>
      <c r="G45" s="44"/>
      <c r="H45" s="57"/>
      <c r="I45" s="43"/>
      <c r="J45" s="44"/>
      <c r="K45" s="57"/>
      <c r="L45" s="43"/>
      <c r="M45" s="43"/>
      <c r="N45" s="43"/>
      <c r="O45" s="5" t="s">
        <v>32</v>
      </c>
      <c r="P45" s="43"/>
      <c r="Q45" s="43"/>
      <c r="R45" s="43"/>
      <c r="S45" s="44"/>
      <c r="T45" s="79"/>
      <c r="U45" s="80"/>
      <c r="V45" s="80"/>
      <c r="W45" s="6" t="s">
        <v>26</v>
      </c>
      <c r="X45" s="80"/>
      <c r="Y45" s="80"/>
      <c r="Z45" s="80"/>
      <c r="AA45" s="6" t="s">
        <v>26</v>
      </c>
      <c r="AB45" s="75"/>
      <c r="AC45" s="76"/>
      <c r="AD45" s="69"/>
      <c r="AE45" s="70"/>
      <c r="AF45" s="70"/>
      <c r="AG45" s="64"/>
      <c r="AH45" s="47"/>
      <c r="AI45" s="48"/>
      <c r="AJ45" s="59"/>
      <c r="AK45" s="137"/>
      <c r="AL45" s="137"/>
      <c r="AM45" s="137"/>
      <c r="AN45" s="138"/>
      <c r="AO45" s="140"/>
      <c r="AP45" s="137"/>
      <c r="AQ45" s="138"/>
      <c r="AR45" s="140"/>
      <c r="AS45" s="137"/>
      <c r="AT45" s="137"/>
      <c r="AU45" s="137"/>
      <c r="AV45" s="24" t="s">
        <v>32</v>
      </c>
      <c r="AW45" s="137"/>
      <c r="AX45" s="137"/>
      <c r="AY45" s="137"/>
      <c r="AZ45" s="138"/>
      <c r="BA45" s="143"/>
      <c r="BB45" s="144"/>
      <c r="BC45" s="144"/>
      <c r="BD45" s="25" t="s">
        <v>26</v>
      </c>
      <c r="BE45" s="144"/>
      <c r="BF45" s="144"/>
      <c r="BG45" s="144"/>
      <c r="BH45" s="25" t="s">
        <v>26</v>
      </c>
      <c r="BI45" s="158"/>
      <c r="BJ45" s="159"/>
      <c r="BK45" s="147"/>
      <c r="BL45" s="148"/>
      <c r="BM45" s="148"/>
      <c r="BN45" s="64"/>
    </row>
    <row r="46" spans="1:66" ht="15" customHeight="1" x14ac:dyDescent="0.15">
      <c r="A46" s="47"/>
      <c r="B46" s="48"/>
      <c r="C46" s="58" t="s">
        <v>2</v>
      </c>
      <c r="D46" s="54"/>
      <c r="E46" s="54"/>
      <c r="F46" s="54"/>
      <c r="G46" s="55"/>
      <c r="H46" s="56"/>
      <c r="I46" s="54"/>
      <c r="J46" s="55"/>
      <c r="K46" s="56"/>
      <c r="L46" s="54"/>
      <c r="M46" s="54"/>
      <c r="N46" s="54"/>
      <c r="O46" s="3" t="s">
        <v>32</v>
      </c>
      <c r="P46" s="54"/>
      <c r="Q46" s="54"/>
      <c r="R46" s="54"/>
      <c r="S46" s="55"/>
      <c r="T46" s="65"/>
      <c r="U46" s="66"/>
      <c r="V46" s="66"/>
      <c r="W46" s="4" t="s">
        <v>26</v>
      </c>
      <c r="X46" s="66"/>
      <c r="Y46" s="66"/>
      <c r="Z46" s="66"/>
      <c r="AA46" s="4" t="s">
        <v>26</v>
      </c>
      <c r="AB46" s="73">
        <v>1</v>
      </c>
      <c r="AC46" s="74"/>
      <c r="AD46" s="67">
        <f t="shared" ref="AD46" si="32">(T46+X46+T47+X47)*2*AB46</f>
        <v>0</v>
      </c>
      <c r="AE46" s="68"/>
      <c r="AF46" s="68"/>
      <c r="AG46" s="63" t="s">
        <v>26</v>
      </c>
      <c r="AH46" s="47"/>
      <c r="AI46" s="48"/>
      <c r="AJ46" s="58" t="s">
        <v>2</v>
      </c>
      <c r="AK46" s="135"/>
      <c r="AL46" s="135"/>
      <c r="AM46" s="135"/>
      <c r="AN46" s="136"/>
      <c r="AO46" s="139"/>
      <c r="AP46" s="135"/>
      <c r="AQ46" s="136"/>
      <c r="AR46" s="139"/>
      <c r="AS46" s="135"/>
      <c r="AT46" s="135"/>
      <c r="AU46" s="135"/>
      <c r="AV46" s="22" t="s">
        <v>32</v>
      </c>
      <c r="AW46" s="135"/>
      <c r="AX46" s="135"/>
      <c r="AY46" s="135"/>
      <c r="AZ46" s="136"/>
      <c r="BA46" s="141"/>
      <c r="BB46" s="142"/>
      <c r="BC46" s="142"/>
      <c r="BD46" s="23" t="s">
        <v>26</v>
      </c>
      <c r="BE46" s="142"/>
      <c r="BF46" s="142"/>
      <c r="BG46" s="142"/>
      <c r="BH46" s="23" t="s">
        <v>26</v>
      </c>
      <c r="BI46" s="156">
        <v>1</v>
      </c>
      <c r="BJ46" s="157"/>
      <c r="BK46" s="145">
        <f t="shared" ref="BK46" si="33">(BA46+BE46+BA47+BE47)*2*BI46</f>
        <v>0</v>
      </c>
      <c r="BL46" s="146"/>
      <c r="BM46" s="146"/>
      <c r="BN46" s="63" t="s">
        <v>26</v>
      </c>
    </row>
    <row r="47" spans="1:66" ht="15" customHeight="1" x14ac:dyDescent="0.15">
      <c r="A47" s="49"/>
      <c r="B47" s="50"/>
      <c r="C47" s="62"/>
      <c r="D47" s="43"/>
      <c r="E47" s="43"/>
      <c r="F47" s="43"/>
      <c r="G47" s="44"/>
      <c r="H47" s="57"/>
      <c r="I47" s="43"/>
      <c r="J47" s="44"/>
      <c r="K47" s="57"/>
      <c r="L47" s="43"/>
      <c r="M47" s="43"/>
      <c r="N47" s="43"/>
      <c r="O47" s="5" t="s">
        <v>32</v>
      </c>
      <c r="P47" s="43"/>
      <c r="Q47" s="43"/>
      <c r="R47" s="43"/>
      <c r="S47" s="44"/>
      <c r="T47" s="79"/>
      <c r="U47" s="80"/>
      <c r="V47" s="80"/>
      <c r="W47" s="6" t="s">
        <v>26</v>
      </c>
      <c r="X47" s="80"/>
      <c r="Y47" s="80"/>
      <c r="Z47" s="80"/>
      <c r="AA47" s="6" t="s">
        <v>26</v>
      </c>
      <c r="AB47" s="75"/>
      <c r="AC47" s="76"/>
      <c r="AD47" s="69"/>
      <c r="AE47" s="70"/>
      <c r="AF47" s="70"/>
      <c r="AG47" s="64"/>
      <c r="AH47" s="49"/>
      <c r="AI47" s="50"/>
      <c r="AJ47" s="62"/>
      <c r="AK47" s="137"/>
      <c r="AL47" s="137"/>
      <c r="AM47" s="137"/>
      <c r="AN47" s="138"/>
      <c r="AO47" s="140"/>
      <c r="AP47" s="137"/>
      <c r="AQ47" s="138"/>
      <c r="AR47" s="140"/>
      <c r="AS47" s="137"/>
      <c r="AT47" s="137"/>
      <c r="AU47" s="137"/>
      <c r="AV47" s="24" t="s">
        <v>32</v>
      </c>
      <c r="AW47" s="137"/>
      <c r="AX47" s="137"/>
      <c r="AY47" s="137"/>
      <c r="AZ47" s="138"/>
      <c r="BA47" s="143"/>
      <c r="BB47" s="144"/>
      <c r="BC47" s="144"/>
      <c r="BD47" s="25" t="s">
        <v>26</v>
      </c>
      <c r="BE47" s="144"/>
      <c r="BF47" s="144"/>
      <c r="BG47" s="144"/>
      <c r="BH47" s="25" t="s">
        <v>26</v>
      </c>
      <c r="BI47" s="158"/>
      <c r="BJ47" s="159"/>
      <c r="BK47" s="147"/>
      <c r="BL47" s="148"/>
      <c r="BM47" s="148"/>
      <c r="BN47" s="64"/>
    </row>
    <row r="48" spans="1:66" ht="24" customHeight="1" thickBot="1" x14ac:dyDescent="0.2">
      <c r="A48" s="26" t="s">
        <v>36</v>
      </c>
      <c r="B48" s="27"/>
      <c r="C48" s="87">
        <f>COUNTA(D40:G47)</f>
        <v>0</v>
      </c>
      <c r="D48" s="88"/>
      <c r="E48" s="88"/>
      <c r="F48" s="88"/>
      <c r="G48" s="28" t="s">
        <v>37</v>
      </c>
      <c r="H48" s="51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3"/>
      <c r="T48" s="77"/>
      <c r="U48" s="81"/>
      <c r="V48" s="81"/>
      <c r="W48" s="78"/>
      <c r="X48" s="77"/>
      <c r="Y48" s="81"/>
      <c r="Z48" s="81"/>
      <c r="AA48" s="78"/>
      <c r="AB48" s="77"/>
      <c r="AC48" s="78"/>
      <c r="AD48" s="89">
        <f>SUM(AD40:AF47)</f>
        <v>0</v>
      </c>
      <c r="AE48" s="90"/>
      <c r="AF48" s="90"/>
      <c r="AG48" s="29" t="s">
        <v>26</v>
      </c>
      <c r="AH48" s="26" t="s">
        <v>36</v>
      </c>
      <c r="AI48" s="27"/>
      <c r="AJ48" s="154">
        <f>COUNTA(AK40:AN47)</f>
        <v>1</v>
      </c>
      <c r="AK48" s="155"/>
      <c r="AL48" s="155"/>
      <c r="AM48" s="155"/>
      <c r="AN48" s="28" t="s">
        <v>37</v>
      </c>
      <c r="AO48" s="51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3"/>
      <c r="BA48" s="77"/>
      <c r="BB48" s="81"/>
      <c r="BC48" s="81"/>
      <c r="BD48" s="78"/>
      <c r="BE48" s="77"/>
      <c r="BF48" s="81"/>
      <c r="BG48" s="81"/>
      <c r="BH48" s="78"/>
      <c r="BI48" s="77"/>
      <c r="BJ48" s="78"/>
      <c r="BK48" s="149">
        <f>SUM(BK40:BM47)</f>
        <v>2220</v>
      </c>
      <c r="BL48" s="150"/>
      <c r="BM48" s="150"/>
      <c r="BN48" s="29" t="s">
        <v>26</v>
      </c>
    </row>
    <row r="49" spans="1:66" ht="24" customHeight="1" x14ac:dyDescent="0.15">
      <c r="A49" s="17"/>
      <c r="B49" s="30" t="s">
        <v>50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30" t="s">
        <v>50</v>
      </c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</row>
    <row r="50" spans="1:66" ht="24" customHeight="1" x14ac:dyDescent="0.15">
      <c r="A50" s="17"/>
      <c r="B50" s="30" t="s">
        <v>53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30" t="s">
        <v>53</v>
      </c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</row>
    <row r="51" spans="1:66" s="7" customFormat="1" ht="13.5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</row>
    <row r="52" spans="1:66" s="7" customFormat="1" ht="27" customHeight="1" x14ac:dyDescent="0.15">
      <c r="A52"/>
      <c r="B52" s="9" t="s">
        <v>51</v>
      </c>
      <c r="C52" s="8"/>
      <c r="D52" s="8"/>
      <c r="E52" s="8"/>
      <c r="F52" s="8"/>
      <c r="G52" s="8"/>
      <c r="H52" s="8"/>
      <c r="I52" s="8"/>
      <c r="J52" s="8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 s="31" t="s">
        <v>57</v>
      </c>
      <c r="AJ52" s="32"/>
      <c r="AK52" s="32"/>
      <c r="AL52" s="32"/>
      <c r="AM52" s="32"/>
      <c r="AN52" s="32"/>
      <c r="AO52" s="32"/>
      <c r="AP52" s="32"/>
      <c r="AQ52" s="3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</row>
    <row r="53" spans="1:66" s="7" customFormat="1" ht="28.5" customHeight="1" x14ac:dyDescent="0.2">
      <c r="A53"/>
      <c r="B53" s="33" t="s">
        <v>44</v>
      </c>
      <c r="C53"/>
      <c r="D53"/>
      <c r="E53"/>
      <c r="F53"/>
      <c r="G53"/>
      <c r="H53" s="34"/>
      <c r="I53" s="34"/>
      <c r="J53" s="34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 s="33" t="s">
        <v>44</v>
      </c>
      <c r="AJ53"/>
      <c r="AK53"/>
      <c r="AL53"/>
      <c r="AM53"/>
      <c r="AN53"/>
      <c r="AO53" s="34"/>
      <c r="AP53" s="34"/>
      <c r="AQ53" s="34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</row>
    <row r="54" spans="1:66" s="7" customFormat="1" ht="26.45" customHeight="1" x14ac:dyDescent="0.2">
      <c r="A54"/>
      <c r="B54" s="38" t="s">
        <v>54</v>
      </c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/>
      <c r="O54" s="33" t="s">
        <v>45</v>
      </c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 s="38" t="s">
        <v>54</v>
      </c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/>
      <c r="AV54" s="33" t="s">
        <v>45</v>
      </c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</row>
    <row r="55" spans="1:66" s="7" customFormat="1" ht="28.5" customHeight="1" x14ac:dyDescent="0.15">
      <c r="A55"/>
      <c r="B55" s="39" t="s">
        <v>55</v>
      </c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/>
      <c r="O55"/>
      <c r="P55" s="164" t="s">
        <v>46</v>
      </c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4"/>
      <c r="AB55" s="35"/>
      <c r="AC55" s="35"/>
      <c r="AD55" s="36"/>
      <c r="AE55" s="36"/>
      <c r="AF55" s="36"/>
      <c r="AG55" s="36"/>
      <c r="AH55"/>
      <c r="AI55" s="41" t="s">
        <v>55</v>
      </c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/>
      <c r="AV55"/>
      <c r="AW55" s="162" t="s">
        <v>46</v>
      </c>
      <c r="AX55" s="162"/>
      <c r="AY55" s="162"/>
      <c r="AZ55" s="162"/>
      <c r="BA55" s="162"/>
      <c r="BB55" s="162"/>
      <c r="BC55" s="162"/>
      <c r="BD55" s="162"/>
      <c r="BE55" s="162"/>
      <c r="BF55" s="162"/>
      <c r="BG55" s="162"/>
      <c r="BH55" s="162"/>
      <c r="BI55" s="35"/>
      <c r="BJ55" s="35"/>
      <c r="BK55" s="36"/>
      <c r="BL55" s="36"/>
      <c r="BM55" s="36"/>
      <c r="BN55" s="36"/>
    </row>
    <row r="56" spans="1:66" s="7" customFormat="1" ht="28.5" customHeight="1" x14ac:dyDescent="0.15">
      <c r="A56"/>
      <c r="B56" s="40" t="s">
        <v>56</v>
      </c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/>
      <c r="O56"/>
      <c r="P56" s="165" t="s">
        <v>48</v>
      </c>
      <c r="Q56" s="165"/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35"/>
      <c r="AC56" s="35"/>
      <c r="AD56" s="37" t="s">
        <v>47</v>
      </c>
      <c r="AE56" s="36"/>
      <c r="AF56" s="36"/>
      <c r="AG56" s="36"/>
      <c r="AH56"/>
      <c r="AI56" s="42" t="s">
        <v>48</v>
      </c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/>
      <c r="AV56"/>
      <c r="AW56" s="163" t="s">
        <v>48</v>
      </c>
      <c r="AX56" s="163"/>
      <c r="AY56" s="163"/>
      <c r="AZ56" s="163"/>
      <c r="BA56" s="163"/>
      <c r="BB56" s="163"/>
      <c r="BC56" s="163"/>
      <c r="BD56" s="163"/>
      <c r="BE56" s="163"/>
      <c r="BF56" s="163"/>
      <c r="BG56" s="163"/>
      <c r="BH56" s="163"/>
      <c r="BI56" s="35"/>
      <c r="BJ56" s="35"/>
      <c r="BK56" s="37" t="s">
        <v>47</v>
      </c>
      <c r="BL56" s="36"/>
      <c r="BM56" s="36"/>
      <c r="BN56" s="36"/>
    </row>
    <row r="57" spans="1:66" s="7" customForma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</row>
    <row r="58" spans="1:66" s="7" customFormat="1" x14ac:dyDescent="0.15"/>
  </sheetData>
  <sheetProtection algorithmName="SHA-512" hashValue="fHZDFI9oO/CsLUdDstY7FUip+aIPXFTCRZeXICfopzfIpbwdug0RQS2S9RxeEPA59SE8dyI49kETbhscl6frsw==" saltValue="rubNy58PiCyF1hHqOpy8jQ==" spinCount="100000" sheet="1" objects="1" scenarios="1"/>
  <mergeCells count="612">
    <mergeCell ref="BI33:BJ34"/>
    <mergeCell ref="BI35:BJ36"/>
    <mergeCell ref="BI37:BJ38"/>
    <mergeCell ref="BI40:BJ41"/>
    <mergeCell ref="BJ2:BL2"/>
    <mergeCell ref="BI6:BJ7"/>
    <mergeCell ref="BI8:BJ9"/>
    <mergeCell ref="BI10:BJ11"/>
    <mergeCell ref="BI12:BJ13"/>
    <mergeCell ref="BI14:BJ15"/>
    <mergeCell ref="BI17:BJ18"/>
    <mergeCell ref="BI19:BJ20"/>
    <mergeCell ref="BI21:BJ22"/>
    <mergeCell ref="BK8:BM9"/>
    <mergeCell ref="BM2:BN2"/>
    <mergeCell ref="BK39:BM39"/>
    <mergeCell ref="BN14:BN15"/>
    <mergeCell ref="BN23:BN24"/>
    <mergeCell ref="BN12:BN13"/>
    <mergeCell ref="BN31:BN32"/>
    <mergeCell ref="BN29:BN30"/>
    <mergeCell ref="BI23:BJ24"/>
    <mergeCell ref="BI25:BJ26"/>
    <mergeCell ref="BI27:BJ28"/>
    <mergeCell ref="BI42:BJ43"/>
    <mergeCell ref="BI44:BJ45"/>
    <mergeCell ref="BI46:BJ47"/>
    <mergeCell ref="BI39:BJ39"/>
    <mergeCell ref="AW55:BH55"/>
    <mergeCell ref="AW56:BH56"/>
    <mergeCell ref="P55:AA55"/>
    <mergeCell ref="P56:AA56"/>
    <mergeCell ref="BK48:BM48"/>
    <mergeCell ref="AJ48:AM48"/>
    <mergeCell ref="AO48:AZ48"/>
    <mergeCell ref="BA48:BD48"/>
    <mergeCell ref="BE48:BH48"/>
    <mergeCell ref="H48:S48"/>
    <mergeCell ref="AB48:AC48"/>
    <mergeCell ref="BI48:BJ48"/>
    <mergeCell ref="AH40:AI47"/>
    <mergeCell ref="AJ40:AJ41"/>
    <mergeCell ref="AK40:AN41"/>
    <mergeCell ref="AO40:AQ41"/>
    <mergeCell ref="BE40:BG40"/>
    <mergeCell ref="AR40:AU40"/>
    <mergeCell ref="AW40:AZ40"/>
    <mergeCell ref="AJ42:AJ43"/>
    <mergeCell ref="BN46:BN47"/>
    <mergeCell ref="AR47:AU47"/>
    <mergeCell ref="AW47:AZ47"/>
    <mergeCell ref="BA47:BC47"/>
    <mergeCell ref="BE47:BG47"/>
    <mergeCell ref="AW46:AZ46"/>
    <mergeCell ref="BA46:BC46"/>
    <mergeCell ref="BE46:BG46"/>
    <mergeCell ref="BK46:BM47"/>
    <mergeCell ref="BN44:BN45"/>
    <mergeCell ref="AR45:AU45"/>
    <mergeCell ref="AW45:AZ45"/>
    <mergeCell ref="BA45:BC45"/>
    <mergeCell ref="BE45:BG45"/>
    <mergeCell ref="AW44:AZ44"/>
    <mergeCell ref="BA44:BC44"/>
    <mergeCell ref="BE44:BG44"/>
    <mergeCell ref="BK40:BM41"/>
    <mergeCell ref="BN40:BN41"/>
    <mergeCell ref="BN42:BN43"/>
    <mergeCell ref="AR43:AU43"/>
    <mergeCell ref="AW43:AZ43"/>
    <mergeCell ref="BA43:BC43"/>
    <mergeCell ref="BE43:BG43"/>
    <mergeCell ref="AW42:AZ42"/>
    <mergeCell ref="BA42:BC42"/>
    <mergeCell ref="BE42:BG42"/>
    <mergeCell ref="BK44:BM45"/>
    <mergeCell ref="BK42:BM43"/>
    <mergeCell ref="AR44:AU44"/>
    <mergeCell ref="BA41:BC41"/>
    <mergeCell ref="BE41:BG41"/>
    <mergeCell ref="BA40:BC40"/>
    <mergeCell ref="AK42:AN43"/>
    <mergeCell ref="AO42:AQ43"/>
    <mergeCell ref="AR42:AU42"/>
    <mergeCell ref="AR41:AU41"/>
    <mergeCell ref="AW41:AZ41"/>
    <mergeCell ref="AJ46:AJ47"/>
    <mergeCell ref="AK46:AN47"/>
    <mergeCell ref="AO46:AQ47"/>
    <mergeCell ref="AR46:AU46"/>
    <mergeCell ref="AJ44:AJ45"/>
    <mergeCell ref="AK44:AN45"/>
    <mergeCell ref="AO44:AQ45"/>
    <mergeCell ref="AJ37:AJ38"/>
    <mergeCell ref="AK37:AN38"/>
    <mergeCell ref="AO37:AQ38"/>
    <mergeCell ref="AR37:AU37"/>
    <mergeCell ref="AJ39:AM39"/>
    <mergeCell ref="AO39:AZ39"/>
    <mergeCell ref="BA39:BD39"/>
    <mergeCell ref="BE39:BH39"/>
    <mergeCell ref="BN37:BN38"/>
    <mergeCell ref="AR38:AU38"/>
    <mergeCell ref="AW38:AZ38"/>
    <mergeCell ref="BA38:BC38"/>
    <mergeCell ref="BE38:BG38"/>
    <mergeCell ref="AW37:AZ37"/>
    <mergeCell ref="BA37:BC37"/>
    <mergeCell ref="BE37:BG37"/>
    <mergeCell ref="BK37:BM38"/>
    <mergeCell ref="AR33:AU33"/>
    <mergeCell ref="AJ35:AJ36"/>
    <mergeCell ref="AK35:AN36"/>
    <mergeCell ref="AO35:AQ36"/>
    <mergeCell ref="AR35:AU35"/>
    <mergeCell ref="BN33:BN34"/>
    <mergeCell ref="AR34:AU34"/>
    <mergeCell ref="AW34:AZ34"/>
    <mergeCell ref="BA34:BC34"/>
    <mergeCell ref="BE34:BG34"/>
    <mergeCell ref="AW33:AZ33"/>
    <mergeCell ref="BA33:BC33"/>
    <mergeCell ref="BE33:BG33"/>
    <mergeCell ref="BK33:BM34"/>
    <mergeCell ref="BN35:BN36"/>
    <mergeCell ref="AR36:AU36"/>
    <mergeCell ref="AW36:AZ36"/>
    <mergeCell ref="BA36:BC36"/>
    <mergeCell ref="BE36:BG36"/>
    <mergeCell ref="AW35:AZ35"/>
    <mergeCell ref="BA35:BC35"/>
    <mergeCell ref="BE35:BG35"/>
    <mergeCell ref="BK35:BM36"/>
    <mergeCell ref="AO33:AQ34"/>
    <mergeCell ref="AW29:AZ29"/>
    <mergeCell ref="BA29:BC29"/>
    <mergeCell ref="BE29:BG29"/>
    <mergeCell ref="BK29:BM30"/>
    <mergeCell ref="BI29:BJ30"/>
    <mergeCell ref="AR32:AU32"/>
    <mergeCell ref="AW32:AZ32"/>
    <mergeCell ref="BA32:BC32"/>
    <mergeCell ref="BE32:BG32"/>
    <mergeCell ref="AW31:AZ31"/>
    <mergeCell ref="BA31:BC31"/>
    <mergeCell ref="BE31:BG31"/>
    <mergeCell ref="BK31:BM32"/>
    <mergeCell ref="BI31:BJ32"/>
    <mergeCell ref="AR27:AU27"/>
    <mergeCell ref="AR29:AU29"/>
    <mergeCell ref="AJ31:AJ32"/>
    <mergeCell ref="AK31:AN32"/>
    <mergeCell ref="AO31:AQ32"/>
    <mergeCell ref="AR31:AU31"/>
    <mergeCell ref="BE25:BG25"/>
    <mergeCell ref="AR25:AU25"/>
    <mergeCell ref="BN27:BN28"/>
    <mergeCell ref="AR28:AU28"/>
    <mergeCell ref="AW28:AZ28"/>
    <mergeCell ref="BA28:BC28"/>
    <mergeCell ref="BE28:BG28"/>
    <mergeCell ref="AW27:AZ27"/>
    <mergeCell ref="BA27:BC27"/>
    <mergeCell ref="BE27:BG27"/>
    <mergeCell ref="BK27:BM28"/>
    <mergeCell ref="BE26:BG26"/>
    <mergeCell ref="AW25:AZ25"/>
    <mergeCell ref="BK25:BM26"/>
    <mergeCell ref="AR30:AU30"/>
    <mergeCell ref="AW30:AZ30"/>
    <mergeCell ref="BA30:BC30"/>
    <mergeCell ref="BE30:BG30"/>
    <mergeCell ref="BN21:BN22"/>
    <mergeCell ref="BN25:BN26"/>
    <mergeCell ref="AR26:AU26"/>
    <mergeCell ref="AW26:AZ26"/>
    <mergeCell ref="BA26:BC26"/>
    <mergeCell ref="AR24:AU24"/>
    <mergeCell ref="AW24:AZ24"/>
    <mergeCell ref="BA24:BC24"/>
    <mergeCell ref="BE24:BG24"/>
    <mergeCell ref="BA23:BC23"/>
    <mergeCell ref="BE23:BG23"/>
    <mergeCell ref="BE22:BG22"/>
    <mergeCell ref="AW21:AZ21"/>
    <mergeCell ref="BA21:BC21"/>
    <mergeCell ref="BE21:BG21"/>
    <mergeCell ref="AW23:AZ23"/>
    <mergeCell ref="AR22:AU22"/>
    <mergeCell ref="AW22:AZ22"/>
    <mergeCell ref="BA22:BC22"/>
    <mergeCell ref="BK21:BM22"/>
    <mergeCell ref="AR21:AU21"/>
    <mergeCell ref="BK23:BM24"/>
    <mergeCell ref="AR23:AU23"/>
    <mergeCell ref="BA25:BC25"/>
    <mergeCell ref="AJ16:AM16"/>
    <mergeCell ref="AO16:AZ16"/>
    <mergeCell ref="AW17:AZ17"/>
    <mergeCell ref="BN19:BN20"/>
    <mergeCell ref="AR20:AU20"/>
    <mergeCell ref="AW20:AZ20"/>
    <mergeCell ref="BA20:BC20"/>
    <mergeCell ref="BE20:BG20"/>
    <mergeCell ref="AW19:AZ19"/>
    <mergeCell ref="BA19:BC19"/>
    <mergeCell ref="BE19:BG19"/>
    <mergeCell ref="BA17:BC17"/>
    <mergeCell ref="BE17:BG17"/>
    <mergeCell ref="BK17:BM18"/>
    <mergeCell ref="BN17:BN18"/>
    <mergeCell ref="BK19:BM20"/>
    <mergeCell ref="AR18:AU18"/>
    <mergeCell ref="AW18:AZ18"/>
    <mergeCell ref="BA18:BC18"/>
    <mergeCell ref="BE18:BG18"/>
    <mergeCell ref="AR17:AU17"/>
    <mergeCell ref="BA16:BD16"/>
    <mergeCell ref="AR19:AU19"/>
    <mergeCell ref="AH17:AI38"/>
    <mergeCell ref="AJ17:AJ18"/>
    <mergeCell ref="AK17:AN18"/>
    <mergeCell ref="AO17:AQ18"/>
    <mergeCell ref="AJ23:AJ24"/>
    <mergeCell ref="AK19:AN20"/>
    <mergeCell ref="AO19:AQ20"/>
    <mergeCell ref="AJ21:AJ22"/>
    <mergeCell ref="AK21:AN22"/>
    <mergeCell ref="AO21:AQ22"/>
    <mergeCell ref="AK23:AN24"/>
    <mergeCell ref="AO23:AQ24"/>
    <mergeCell ref="AJ19:AJ20"/>
    <mergeCell ref="AJ27:AJ28"/>
    <mergeCell ref="AK27:AN28"/>
    <mergeCell ref="AO27:AQ28"/>
    <mergeCell ref="AO25:AQ26"/>
    <mergeCell ref="AJ29:AJ30"/>
    <mergeCell ref="AK29:AN30"/>
    <mergeCell ref="AO29:AQ30"/>
    <mergeCell ref="AJ33:AJ34"/>
    <mergeCell ref="AK33:AN34"/>
    <mergeCell ref="AJ25:AJ26"/>
    <mergeCell ref="AK25:AN26"/>
    <mergeCell ref="AW13:AZ13"/>
    <mergeCell ref="BA13:BC13"/>
    <mergeCell ref="BE13:BG13"/>
    <mergeCell ref="BE16:BH16"/>
    <mergeCell ref="BK16:BM16"/>
    <mergeCell ref="AJ14:AJ15"/>
    <mergeCell ref="AR12:AU12"/>
    <mergeCell ref="BK12:BM13"/>
    <mergeCell ref="AW12:AZ12"/>
    <mergeCell ref="BA12:BC12"/>
    <mergeCell ref="BE12:BG12"/>
    <mergeCell ref="AO12:AQ13"/>
    <mergeCell ref="BE14:BG14"/>
    <mergeCell ref="AK14:AN15"/>
    <mergeCell ref="AW14:AZ14"/>
    <mergeCell ref="BA14:BC14"/>
    <mergeCell ref="BI16:BJ16"/>
    <mergeCell ref="AO14:AQ15"/>
    <mergeCell ref="AR14:AU14"/>
    <mergeCell ref="AR15:AU15"/>
    <mergeCell ref="AW15:AZ15"/>
    <mergeCell ref="BA15:BC15"/>
    <mergeCell ref="BE15:BG15"/>
    <mergeCell ref="BK14:BM15"/>
    <mergeCell ref="AW8:AZ8"/>
    <mergeCell ref="BA8:BC8"/>
    <mergeCell ref="BE8:BG8"/>
    <mergeCell ref="BN10:BN11"/>
    <mergeCell ref="AR11:AU11"/>
    <mergeCell ref="AW11:AZ11"/>
    <mergeCell ref="BA11:BC11"/>
    <mergeCell ref="BE11:BG11"/>
    <mergeCell ref="BN8:BN9"/>
    <mergeCell ref="AR9:AU9"/>
    <mergeCell ref="AW9:AZ9"/>
    <mergeCell ref="BA9:BC9"/>
    <mergeCell ref="BE9:BG9"/>
    <mergeCell ref="AR8:AU8"/>
    <mergeCell ref="AR10:AU10"/>
    <mergeCell ref="BK10:BM11"/>
    <mergeCell ref="AW10:AZ10"/>
    <mergeCell ref="BA10:BC10"/>
    <mergeCell ref="BE10:BG10"/>
    <mergeCell ref="AJ10:AJ11"/>
    <mergeCell ref="AK10:AN11"/>
    <mergeCell ref="AO10:AQ11"/>
    <mergeCell ref="AJ12:AJ13"/>
    <mergeCell ref="AK12:AN13"/>
    <mergeCell ref="AH6:AI7"/>
    <mergeCell ref="AJ6:AN7"/>
    <mergeCell ref="AO6:AQ7"/>
    <mergeCell ref="AR6:AU7"/>
    <mergeCell ref="AR13:AU13"/>
    <mergeCell ref="AR3:AW3"/>
    <mergeCell ref="AH4:BN4"/>
    <mergeCell ref="BE6:BH7"/>
    <mergeCell ref="BK6:BN7"/>
    <mergeCell ref="AX6:AZ6"/>
    <mergeCell ref="BA6:BD7"/>
    <mergeCell ref="C10:C11"/>
    <mergeCell ref="D10:G11"/>
    <mergeCell ref="K10:N10"/>
    <mergeCell ref="P10:S10"/>
    <mergeCell ref="H10:J11"/>
    <mergeCell ref="Q6:S6"/>
    <mergeCell ref="Q7:S7"/>
    <mergeCell ref="AD6:AG7"/>
    <mergeCell ref="K8:N8"/>
    <mergeCell ref="P8:S8"/>
    <mergeCell ref="AG10:AG11"/>
    <mergeCell ref="AX7:AZ7"/>
    <mergeCell ref="AH8:AI15"/>
    <mergeCell ref="AJ8:AJ9"/>
    <mergeCell ref="AK8:AN9"/>
    <mergeCell ref="AO8:AQ9"/>
    <mergeCell ref="K3:P3"/>
    <mergeCell ref="AD8:AF9"/>
    <mergeCell ref="A6:B7"/>
    <mergeCell ref="C6:G7"/>
    <mergeCell ref="T6:W7"/>
    <mergeCell ref="X8:Z8"/>
    <mergeCell ref="T8:V8"/>
    <mergeCell ref="X6:AA7"/>
    <mergeCell ref="K6:N7"/>
    <mergeCell ref="H6:J7"/>
    <mergeCell ref="A8:B15"/>
    <mergeCell ref="H8:J9"/>
    <mergeCell ref="C14:C15"/>
    <mergeCell ref="C12:C13"/>
    <mergeCell ref="D12:G13"/>
    <mergeCell ref="K12:N12"/>
    <mergeCell ref="H14:J15"/>
    <mergeCell ref="K15:N15"/>
    <mergeCell ref="D14:G15"/>
    <mergeCell ref="K9:N9"/>
    <mergeCell ref="P9:S9"/>
    <mergeCell ref="X9:Z9"/>
    <mergeCell ref="C8:C9"/>
    <mergeCell ref="AF2:AG2"/>
    <mergeCell ref="D8:G9"/>
    <mergeCell ref="T9:V9"/>
    <mergeCell ref="X15:Z15"/>
    <mergeCell ref="P15:S15"/>
    <mergeCell ref="AG8:AG9"/>
    <mergeCell ref="T14:V14"/>
    <mergeCell ref="T15:V15"/>
    <mergeCell ref="T11:V11"/>
    <mergeCell ref="X11:Z11"/>
    <mergeCell ref="AG14:AG15"/>
    <mergeCell ref="H12:J13"/>
    <mergeCell ref="AD10:AF11"/>
    <mergeCell ref="T10:V10"/>
    <mergeCell ref="X10:Z10"/>
    <mergeCell ref="K11:N11"/>
    <mergeCell ref="P11:S11"/>
    <mergeCell ref="AG12:AG13"/>
    <mergeCell ref="AC2:AE2"/>
    <mergeCell ref="AB6:AC7"/>
    <mergeCell ref="AB8:AC9"/>
    <mergeCell ref="AB10:AC11"/>
    <mergeCell ref="AB12:AC13"/>
    <mergeCell ref="AB14:AC15"/>
    <mergeCell ref="C19:C20"/>
    <mergeCell ref="D19:G20"/>
    <mergeCell ref="H19:J20"/>
    <mergeCell ref="P19:S19"/>
    <mergeCell ref="AD17:AF18"/>
    <mergeCell ref="T16:W16"/>
    <mergeCell ref="K14:N14"/>
    <mergeCell ref="K13:N13"/>
    <mergeCell ref="AB17:AC18"/>
    <mergeCell ref="AB19:AC20"/>
    <mergeCell ref="AB16:AC16"/>
    <mergeCell ref="AD12:AF13"/>
    <mergeCell ref="AD16:AF16"/>
    <mergeCell ref="X17:Z17"/>
    <mergeCell ref="P17:S17"/>
    <mergeCell ref="P12:S12"/>
    <mergeCell ref="P13:S13"/>
    <mergeCell ref="X14:Z14"/>
    <mergeCell ref="T12:V12"/>
    <mergeCell ref="X12:Z12"/>
    <mergeCell ref="K19:N19"/>
    <mergeCell ref="T13:V13"/>
    <mergeCell ref="X13:Z13"/>
    <mergeCell ref="T20:V20"/>
    <mergeCell ref="C29:C30"/>
    <mergeCell ref="D29:G30"/>
    <mergeCell ref="H29:J30"/>
    <mergeCell ref="K28:N28"/>
    <mergeCell ref="H25:J26"/>
    <mergeCell ref="C25:C26"/>
    <mergeCell ref="AD14:AF15"/>
    <mergeCell ref="AD19:AF20"/>
    <mergeCell ref="H16:S16"/>
    <mergeCell ref="H23:J24"/>
    <mergeCell ref="K23:N23"/>
    <mergeCell ref="K24:N24"/>
    <mergeCell ref="T17:V17"/>
    <mergeCell ref="X18:Z18"/>
    <mergeCell ref="AD23:AF24"/>
    <mergeCell ref="C21:C22"/>
    <mergeCell ref="D21:G22"/>
    <mergeCell ref="K21:N21"/>
    <mergeCell ref="AB21:AC22"/>
    <mergeCell ref="P14:S14"/>
    <mergeCell ref="P20:S20"/>
    <mergeCell ref="K30:N30"/>
    <mergeCell ref="P30:S30"/>
    <mergeCell ref="C16:F16"/>
    <mergeCell ref="X20:Z20"/>
    <mergeCell ref="T30:V30"/>
    <mergeCell ref="X30:Z30"/>
    <mergeCell ref="T29:V29"/>
    <mergeCell ref="X29:Z29"/>
    <mergeCell ref="X31:Z31"/>
    <mergeCell ref="X23:Z23"/>
    <mergeCell ref="T28:V28"/>
    <mergeCell ref="T27:V27"/>
    <mergeCell ref="X27:Z27"/>
    <mergeCell ref="T24:V24"/>
    <mergeCell ref="X24:Z24"/>
    <mergeCell ref="T26:V26"/>
    <mergeCell ref="X26:Z26"/>
    <mergeCell ref="C48:F48"/>
    <mergeCell ref="AD48:AF48"/>
    <mergeCell ref="C44:C45"/>
    <mergeCell ref="X46:Z46"/>
    <mergeCell ref="T47:V47"/>
    <mergeCell ref="X47:Z47"/>
    <mergeCell ref="T46:V46"/>
    <mergeCell ref="T36:V36"/>
    <mergeCell ref="X36:Z36"/>
    <mergeCell ref="T37:V37"/>
    <mergeCell ref="P36:S36"/>
    <mergeCell ref="AB35:AC36"/>
    <mergeCell ref="AD35:AF36"/>
    <mergeCell ref="AD44:AF45"/>
    <mergeCell ref="T48:W48"/>
    <mergeCell ref="X48:AA48"/>
    <mergeCell ref="AD42:AF43"/>
    <mergeCell ref="K29:N29"/>
    <mergeCell ref="AB27:AC28"/>
    <mergeCell ref="AB29:AC30"/>
    <mergeCell ref="K32:N32"/>
    <mergeCell ref="P32:S32"/>
    <mergeCell ref="T32:V32"/>
    <mergeCell ref="AD31:AF32"/>
    <mergeCell ref="K27:N27"/>
    <mergeCell ref="P27:S27"/>
    <mergeCell ref="AB31:AC32"/>
    <mergeCell ref="K31:N31"/>
    <mergeCell ref="X32:Z32"/>
    <mergeCell ref="T31:V31"/>
    <mergeCell ref="X28:Z28"/>
    <mergeCell ref="D31:G32"/>
    <mergeCell ref="AD33:AF34"/>
    <mergeCell ref="T33:V33"/>
    <mergeCell ref="K34:N34"/>
    <mergeCell ref="P34:S34"/>
    <mergeCell ref="H31:J32"/>
    <mergeCell ref="AB33:AC34"/>
    <mergeCell ref="T34:V34"/>
    <mergeCell ref="X34:Z34"/>
    <mergeCell ref="X33:Z33"/>
    <mergeCell ref="AG17:AG18"/>
    <mergeCell ref="K18:N18"/>
    <mergeCell ref="P18:S18"/>
    <mergeCell ref="C17:C18"/>
    <mergeCell ref="D17:G18"/>
    <mergeCell ref="H17:J18"/>
    <mergeCell ref="K17:N17"/>
    <mergeCell ref="T18:V18"/>
    <mergeCell ref="T25:V25"/>
    <mergeCell ref="P21:S21"/>
    <mergeCell ref="T21:V21"/>
    <mergeCell ref="X21:Z21"/>
    <mergeCell ref="T22:V22"/>
    <mergeCell ref="X22:Z22"/>
    <mergeCell ref="P25:S25"/>
    <mergeCell ref="P23:S23"/>
    <mergeCell ref="T23:V23"/>
    <mergeCell ref="H21:J22"/>
    <mergeCell ref="D25:G26"/>
    <mergeCell ref="AG19:AG20"/>
    <mergeCell ref="K20:N20"/>
    <mergeCell ref="X25:Z25"/>
    <mergeCell ref="AG21:AG22"/>
    <mergeCell ref="AG25:AG26"/>
    <mergeCell ref="A4:AG4"/>
    <mergeCell ref="C27:C28"/>
    <mergeCell ref="D27:G28"/>
    <mergeCell ref="H27:J28"/>
    <mergeCell ref="A17:B38"/>
    <mergeCell ref="AD21:AF22"/>
    <mergeCell ref="X16:AA16"/>
    <mergeCell ref="T19:V19"/>
    <mergeCell ref="X19:Z19"/>
    <mergeCell ref="C23:C24"/>
    <mergeCell ref="D23:G24"/>
    <mergeCell ref="C37:C38"/>
    <mergeCell ref="D37:G38"/>
    <mergeCell ref="D35:G36"/>
    <mergeCell ref="K36:N36"/>
    <mergeCell ref="C35:C36"/>
    <mergeCell ref="AD27:AF28"/>
    <mergeCell ref="P29:S29"/>
    <mergeCell ref="H37:J38"/>
    <mergeCell ref="K37:N37"/>
    <mergeCell ref="K38:N38"/>
    <mergeCell ref="P38:S38"/>
    <mergeCell ref="T38:V38"/>
    <mergeCell ref="X38:Z38"/>
    <mergeCell ref="AB23:AC24"/>
    <mergeCell ref="AB25:AC26"/>
    <mergeCell ref="AG44:AG45"/>
    <mergeCell ref="K44:N44"/>
    <mergeCell ref="P44:S44"/>
    <mergeCell ref="T45:V45"/>
    <mergeCell ref="X45:Z45"/>
    <mergeCell ref="AD25:AF26"/>
    <mergeCell ref="AG35:AG36"/>
    <mergeCell ref="K35:N35"/>
    <mergeCell ref="P35:S35"/>
    <mergeCell ref="X37:Z37"/>
    <mergeCell ref="T35:V35"/>
    <mergeCell ref="T39:W39"/>
    <mergeCell ref="T44:V44"/>
    <mergeCell ref="T43:V43"/>
    <mergeCell ref="X43:Z43"/>
    <mergeCell ref="X39:AA39"/>
    <mergeCell ref="X35:Z35"/>
    <mergeCell ref="X44:Z44"/>
    <mergeCell ref="AB40:AC41"/>
    <mergeCell ref="AB42:AC43"/>
    <mergeCell ref="AB44:AC45"/>
    <mergeCell ref="P28:S28"/>
    <mergeCell ref="K22:N22"/>
    <mergeCell ref="P22:S22"/>
    <mergeCell ref="AG46:AG47"/>
    <mergeCell ref="K47:N47"/>
    <mergeCell ref="P47:S47"/>
    <mergeCell ref="AG40:AG41"/>
    <mergeCell ref="K41:N41"/>
    <mergeCell ref="P46:S46"/>
    <mergeCell ref="AD46:AF47"/>
    <mergeCell ref="AD40:AF41"/>
    <mergeCell ref="T41:V41"/>
    <mergeCell ref="X41:Z41"/>
    <mergeCell ref="P41:S41"/>
    <mergeCell ref="X40:Z40"/>
    <mergeCell ref="T40:V40"/>
    <mergeCell ref="P40:S40"/>
    <mergeCell ref="K40:N40"/>
    <mergeCell ref="K46:N46"/>
    <mergeCell ref="K43:N43"/>
    <mergeCell ref="P43:S43"/>
    <mergeCell ref="AG23:AG24"/>
    <mergeCell ref="AB46:AC47"/>
    <mergeCell ref="AG27:AG28"/>
    <mergeCell ref="X42:Z42"/>
    <mergeCell ref="K25:N25"/>
    <mergeCell ref="K26:N26"/>
    <mergeCell ref="P26:S26"/>
    <mergeCell ref="H35:J36"/>
    <mergeCell ref="C33:C34"/>
    <mergeCell ref="D33:G34"/>
    <mergeCell ref="AG37:AG38"/>
    <mergeCell ref="P42:S42"/>
    <mergeCell ref="T42:V42"/>
    <mergeCell ref="AG42:AG43"/>
    <mergeCell ref="P37:S37"/>
    <mergeCell ref="AD37:AF38"/>
    <mergeCell ref="AD39:AF39"/>
    <mergeCell ref="AG31:AG32"/>
    <mergeCell ref="AG29:AG30"/>
    <mergeCell ref="AB37:AC38"/>
    <mergeCell ref="AB39:AC39"/>
    <mergeCell ref="AG33:AG34"/>
    <mergeCell ref="AD29:AF30"/>
    <mergeCell ref="H33:J34"/>
    <mergeCell ref="K33:N33"/>
    <mergeCell ref="P33:S33"/>
    <mergeCell ref="P31:S31"/>
    <mergeCell ref="C31:C32"/>
    <mergeCell ref="B54:M54"/>
    <mergeCell ref="B55:M55"/>
    <mergeCell ref="B56:M56"/>
    <mergeCell ref="AI54:AT54"/>
    <mergeCell ref="AI55:AT55"/>
    <mergeCell ref="AI56:AT56"/>
    <mergeCell ref="P24:S24"/>
    <mergeCell ref="A40:B47"/>
    <mergeCell ref="H39:S39"/>
    <mergeCell ref="D44:G45"/>
    <mergeCell ref="H44:J45"/>
    <mergeCell ref="D42:G43"/>
    <mergeCell ref="H42:J43"/>
    <mergeCell ref="K42:N42"/>
    <mergeCell ref="C40:C41"/>
    <mergeCell ref="D40:G41"/>
    <mergeCell ref="C39:F39"/>
    <mergeCell ref="H40:J41"/>
    <mergeCell ref="C46:C47"/>
    <mergeCell ref="D46:G47"/>
    <mergeCell ref="H46:J47"/>
    <mergeCell ref="C42:C43"/>
    <mergeCell ref="K45:N45"/>
    <mergeCell ref="P45:S45"/>
  </mergeCells>
  <phoneticPr fontId="19"/>
  <printOptions horizontalCentered="1"/>
  <pageMargins left="0.78740157480314965" right="0.78740157480314965" top="0.78740157480314965" bottom="0.59055118110236227" header="0.51181102362204722" footer="0.51181102362204722"/>
  <pageSetup paperSize="9" scale="81" orientation="portrait" blackAndWhite="1" r:id="rId1"/>
  <headerFooter alignWithMargins="0"/>
  <colBreaks count="1" manualBreakCount="1">
    <brk id="33" max="5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強化旅費明細(指・選・講）R６-</vt:lpstr>
      <vt:lpstr>'強化旅費明細(指・選・講）R６-'!Print_Area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英幸 岸本</cp:lastModifiedBy>
  <cp:lastPrinted>2024-04-16T06:46:10Z</cp:lastPrinted>
  <dcterms:created xsi:type="dcterms:W3CDTF">2011-05-16T07:02:46Z</dcterms:created>
  <dcterms:modified xsi:type="dcterms:W3CDTF">2026-04-15T05:55:42Z</dcterms:modified>
</cp:coreProperties>
</file>